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1C46DD37-1E23-495A-AA43-D8C6C9E025B7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r:id="rId22"/>
  </sheets>
  <definedNames>
    <definedName name="ExternalData_1" localSheetId="0" hidden="1">'1 Въезд на базу'!$A$1:$L$511</definedName>
    <definedName name="ExternalData_1" localSheetId="9" hidden="1">'10 Въезд ангар'!$A$1:$L$856</definedName>
    <definedName name="ExternalData_1" localSheetId="10" hidden="1">'11 Навес пилмат'!$A$1:$L$359</definedName>
    <definedName name="ExternalData_1" localSheetId="11" hidden="1">'12 Площадка 3 кран'!$A$1:$L$283</definedName>
    <definedName name="ExternalData_1" localSheetId="12" hidden="1">'13 Склад хол'!$A$1:$L$289</definedName>
    <definedName name="ExternalData_1" localSheetId="13" hidden="1">'14 На гаражи'!$A$1:$L$371</definedName>
    <definedName name="ExternalData_1" localSheetId="14" hidden="1">'15 Вход столярка'!$A$1:$L$429</definedName>
    <definedName name="ExternalData_1" localSheetId="15" hidden="1">'16 Столярка'!$A$1:$L$614</definedName>
    <definedName name="ExternalData_1" localSheetId="16" hidden="1">'17 Площадка с навесом'!$A$1:$L$389</definedName>
    <definedName name="ExternalData_1" localSheetId="17" hidden="1">'19 Хронометраж'!$A$1:$L$16</definedName>
    <definedName name="ExternalData_1" localSheetId="1" hidden="1">'2 Поката пилорама'!$A$1:$L$350</definedName>
    <definedName name="ExternalData_1" localSheetId="2" hidden="1">'3 Парковка офиса'!$A$1:$L$453</definedName>
    <definedName name="ExternalData_1" localSheetId="3" hidden="1">'4 Крыльцо офиса'!$A$1:$L$371</definedName>
    <definedName name="ExternalData_1" localSheetId="4" hidden="1">'5 Крыльцо общага'!$A$1:$L$250</definedName>
    <definedName name="ExternalData_1" localSheetId="5" hidden="1">'6 На контейнеры'!$A$1:$L$423</definedName>
    <definedName name="ExternalData_1" localSheetId="6" hidden="1">'7 Площадка 2 бетонщики'!$A$1:$L$326</definedName>
    <definedName name="ExternalData_1" localSheetId="7" hidden="1">'8 Ангар вход'!$A$1:$L$783</definedName>
    <definedName name="ExternalData_1" localSheetId="8" hidden="1">'9 Ангар рейсмус'!$A$1:$L$429</definedName>
    <definedName name="ExternalData_1" localSheetId="18" hidden="1">Загрузка!$A$1:$M$1425</definedName>
    <definedName name="ExternalData_1" localSheetId="19" hidden="1">'Стороний транспорт'!$A$1:$M$486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18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470" i="38"/>
  <c r="N471" i="38"/>
  <c r="N472" i="38"/>
  <c r="N473" i="38"/>
  <c r="N474" i="38"/>
  <c r="N475" i="38"/>
  <c r="N476" i="38"/>
  <c r="N477" i="38"/>
  <c r="N478" i="38"/>
  <c r="N479" i="38"/>
  <c r="N480" i="38"/>
  <c r="N481" i="38"/>
  <c r="N482" i="38"/>
  <c r="N483" i="38"/>
  <c r="N484" i="38"/>
  <c r="N485" i="38"/>
  <c r="N486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446" i="24"/>
  <c r="M447" i="24"/>
  <c r="M448" i="24"/>
  <c r="M449" i="24"/>
  <c r="M450" i="24"/>
  <c r="M451" i="24"/>
  <c r="M452" i="24"/>
  <c r="M453" i="2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<sst xmlns="http://schemas.openxmlformats.org/spreadsheetml/2006/main" count="131916" uniqueCount="31587">
  <si>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</si>
  <si>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</si>
  <si>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</si>
  <si>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</si>
  <si>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</si>
  <si>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</si>
  <si>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</si>
  <si>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</si>
  <si>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</si>
  <si>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</si>
  <si>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</si>
  <si>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</si>
  <si>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</si>
  <si>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</si>
  <si>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</si>
  <si>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</si>
  <si>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</si>
  <si>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</si>
  <si>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</si>
  <si>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</si>
  <si>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</si>
  <si>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</si>
  <si>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</si>
  <si>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</si>
  <si>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</si>
  <si>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</si>
  <si>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</si>
  <si>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</si>
  <si>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</si>
  <si>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</si>
  <si>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</si>
  <si>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</si>
  <si>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</si>
  <si>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</si>
  <si>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</si>
  <si>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</si>
  <si>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</si>
  <si>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</si>
  <si>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</si>
  <si>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</si>
  <si>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</si>
  <si>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</si>
  <si>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</si>
  <si>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</si>
  <si>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</si>
  <si>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</si>
  <si>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</si>
  <si>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</si>
  <si>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</si>
  <si>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</si>
  <si>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</si>
  <si>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</si>
  <si>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</si>
  <si>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</si>
  <si>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</si>
  <si>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</si>
  <si>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</si>
  <si>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</si>
  <si>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</si>
  <si>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</si>
  <si>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</si>
  <si>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</si>
  <si>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</si>
  <si>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</si>
  <si>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</si>
  <si>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</si>
  <si>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</si>
  <si>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</si>
  <si>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</si>
  <si>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</si>
  <si>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</si>
  <si>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</si>
  <si>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</si>
  <si>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</si>
  <si>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</si>
  <si>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</si>
  <si>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</si>
  <si>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</si>
  <si>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</si>
  <si>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</si>
  <si>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</si>
  <si>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</si>
  <si>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</si>
  <si>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</si>
  <si>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</si>
  <si>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</si>
  <si>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</si>
  <si>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</si>
  <si>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</si>
  <si>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</si>
  <si>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</si>
  <si>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</si>
  <si>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</si>
  <si>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</si>
  <si>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</si>
  <si>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</si>
  <si>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</si>
  <si>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</si>
  <si>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</si>
  <si>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</si>
  <si>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</si>
  <si>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</si>
  <si>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</si>
  <si>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</si>
  <si>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</si>
  <si>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</si>
  <si>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</si>
  <si>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</si>
  <si>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</si>
  <si>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</si>
  <si>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</si>
  <si>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</si>
  <si>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</si>
  <si>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</si>
  <si>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</si>
  <si>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</si>
  <si>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</si>
  <si>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</si>
  <si>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</si>
  <si>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</si>
  <si>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</si>
  <si>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</si>
  <si>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</si>
  <si>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</si>
  <si>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</si>
  <si>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</si>
  <si>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</si>
  <si>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</si>
  <si>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</si>
  <si>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</si>
  <si>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</si>
  <si>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</si>
  <si>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</si>
  <si>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</si>
  <si>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</si>
  <si>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</si>
  <si>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</si>
  <si>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</si>
  <si>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</si>
  <si>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</si>
  <si>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</si>
  <si>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</si>
  <si>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</si>
  <si>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</si>
  <si>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</si>
  <si>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</si>
  <si>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</si>
  <si>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</si>
  <si>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</si>
  <si>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</si>
  <si>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</si>
  <si>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</si>
  <si>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</si>
  <si>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</si>
  <si>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</si>
  <si>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</si>
  <si>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</si>
  <si>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</si>
  <si>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</si>
  <si>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</si>
  <si>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</si>
  <si>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</si>
  <si>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</si>
  <si>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</si>
  <si>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</si>
  <si>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</si>
  <si>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</si>
  <si>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</si>
  <si>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</si>
  <si>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</si>
  <si>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</si>
  <si>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</si>
  <si>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</si>
  <si>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</si>
  <si>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</si>
  <si>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</si>
  <si>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</si>
  <si>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</si>
  <si>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</si>
  <si>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</si>
  <si>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</si>
  <si>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</si>
  <si>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</si>
  <si>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</si>
  <si>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</si>
  <si>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</si>
  <si>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</si>
  <si>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</si>
  <si>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</si>
  <si>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</si>
  <si>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</si>
  <si>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</si>
  <si>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</si>
  <si>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</si>
  <si>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</si>
  <si>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</si>
  <si>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</si>
  <si>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</si>
  <si>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</si>
  <si>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</si>
  <si>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</si>
  <si>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</si>
  <si>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</si>
  <si>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</si>
  <si>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</si>
  <si>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</si>
  <si>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</si>
  <si>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</si>
  <si>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</si>
  <si>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</si>
  <si>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</si>
  <si>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</si>
  <si>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</si>
  <si>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</si>
  <si>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</si>
  <si>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</si>
  <si>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</si>
  <si>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</si>
  <si>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</si>
  <si>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</si>
  <si>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</si>
  <si>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</si>
  <si>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</si>
  <si>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</si>
  <si>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</si>
  <si>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</si>
  <si>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</si>
  <si>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</si>
  <si>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</si>
  <si>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</si>
  <si>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</si>
  <si>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</si>
  <si>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</si>
  <si>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</si>
  <si>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</si>
  <si>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</si>
  <si>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</si>
  <si>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</si>
  <si>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</si>
  <si>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</si>
  <si>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</si>
  <si>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</si>
  <si>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</si>
  <si>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</si>
  <si>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</si>
  <si>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</si>
  <si>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</si>
  <si>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</si>
  <si>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</si>
  <si>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</si>
  <si>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</si>
  <si>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</si>
  <si>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</si>
  <si>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</si>
  <si>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</si>
  <si>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</si>
  <si>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</si>
  <si>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</si>
  <si>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</si>
  <si>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</si>
  <si>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</si>
  <si>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</si>
  <si>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</si>
  <si>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</si>
  <si>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</si>
  <si>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</si>
  <si>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</si>
  <si>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</si>
  <si>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</si>
  <si>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</si>
  <si>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</si>
  <si>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</si>
  <si>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</si>
  <si>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</si>
  <si>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</si>
  <si>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</si>
  <si>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</si>
  <si>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</si>
  <si>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</si>
  <si>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</si>
  <si>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</si>
  <si>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</si>
  <si>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</si>
  <si>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</si>
  <si>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</si>
  <si>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</si>
  <si>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</si>
  <si>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</si>
  <si>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</si>
  <si>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</si>
  <si>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</si>
  <si>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</si>
  <si>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</si>
  <si>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</si>
  <si>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</si>
  <si>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</si>
  <si>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</si>
  <si>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</si>
  <si>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</si>
  <si>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</si>
  <si>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</si>
  <si>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</si>
  <si>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</si>
  <si>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</si>
  <si>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</si>
  <si>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</si>
  <si>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</si>
  <si>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</si>
  <si>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</si>
  <si>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</si>
  <si>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</si>
  <si>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</si>
  <si>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</si>
  <si>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</si>
  <si>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</si>
  <si>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</si>
  <si>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</si>
  <si>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</si>
  <si>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</si>
  <si>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</si>
  <si>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</si>
  <si>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</si>
  <si>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</si>
  <si>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</si>
  <si>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</si>
  <si>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</si>
  <si>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</si>
  <si>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</si>
  <si>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</si>
  <si>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</si>
  <si>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</si>
  <si>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</si>
  <si>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</si>
  <si>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</si>
  <si>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</si>
  <si>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</si>
  <si>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</si>
  <si>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</si>
  <si>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</si>
  <si>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</si>
  <si>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</si>
  <si>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</si>
  <si>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</si>
  <si>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</si>
  <si>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</si>
  <si>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</si>
  <si>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</si>
  <si>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</si>
  <si>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</si>
  <si>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</si>
  <si>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</si>
  <si>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</si>
  <si>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</si>
  <si>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</si>
  <si>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</si>
  <si>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</si>
  <si>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</si>
  <si>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</si>
  <si>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</si>
  <si>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</si>
  <si>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</si>
  <si>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</si>
  <si>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</si>
  <si>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</si>
  <si>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</si>
  <si>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</si>
  <si>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</si>
  <si>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</si>
  <si>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</si>
  <si>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</si>
  <si>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</si>
  <si>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</si>
  <si>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</si>
  <si>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</si>
  <si>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</si>
  <si>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</si>
  <si>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</si>
  <si>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</si>
  <si>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</si>
  <si>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</si>
  <si>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</si>
  <si>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</si>
  <si>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</si>
  <si>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</si>
  <si>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</si>
  <si>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</si>
  <si>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</si>
  <si>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</si>
  <si>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</si>
  <si>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</si>
  <si>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</si>
  <si>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</si>
  <si>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</si>
  <si>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</si>
  <si>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</si>
  <si>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</si>
  <si>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</si>
  <si>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</si>
  <si>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</si>
  <si>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</si>
  <si>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</si>
  <si>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</si>
  <si>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</si>
  <si>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</si>
  <si>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</si>
  <si>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</si>
  <si>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</si>
  <si>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</si>
  <si>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</si>
  <si>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</si>
  <si>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</si>
  <si>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</si>
  <si>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</si>
  <si>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</si>
  <si>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</si>
  <si>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</si>
  <si>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</si>
  <si>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</si>
  <si>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</si>
  <si>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</si>
  <si>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</si>
  <si>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</si>
  <si>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</si>
  <si>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</si>
  <si>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</si>
  <si>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</si>
  <si>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</si>
  <si>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</si>
  <si>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</si>
  <si>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</si>
  <si>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</si>
  <si>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</si>
  <si>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</si>
  <si>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</si>
  <si>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</si>
  <si>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</si>
  <si>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</si>
  <si>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</si>
  <si>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</si>
  <si>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</si>
  <si>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</si>
  <si>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</si>
  <si>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</si>
  <si>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</si>
  <si>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</si>
  <si>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</si>
  <si>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</si>
  <si>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</si>
  <si>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</si>
  <si>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</si>
  <si>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</si>
  <si>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</si>
  <si>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</si>
  <si>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</si>
  <si>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</si>
  <si>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</si>
  <si>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</si>
  <si>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</si>
  <si>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</si>
  <si>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</si>
  <si>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</si>
  <si>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</si>
  <si>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</si>
  <si>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</si>
  <si>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</si>
  <si>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</si>
  <si>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</si>
  <si>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</si>
  <si>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</si>
  <si>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</si>
  <si>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</si>
  <si>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</si>
  <si>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</si>
  <si>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</si>
  <si>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</si>
  <si>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</si>
  <si>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</si>
  <si>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</si>
  <si>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</si>
  <si>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</si>
  <si>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</si>
  <si>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</si>
  <si>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</si>
  <si>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</si>
  <si>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</si>
  <si>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</si>
  <si>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</si>
  <si>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</si>
  <si>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</si>
  <si>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</si>
  <si>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</si>
  <si>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</si>
  <si>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</si>
  <si>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</si>
  <si>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</si>
  <si>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</si>
  <si>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</si>
  <si>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</si>
  <si>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</si>
  <si>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</si>
  <si>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</si>
  <si>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</si>
  <si>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</si>
  <si>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</si>
  <si>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</si>
  <si>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</si>
  <si>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</si>
  <si>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</si>
  <si>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</si>
  <si>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</si>
  <si>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</si>
  <si>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</si>
  <si>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</si>
  <si>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</si>
  <si>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</si>
  <si>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</si>
  <si>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</si>
  <si>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</si>
  <si>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</si>
  <si>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</si>
  <si>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</si>
  <si>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</si>
  <si>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</si>
  <si>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</si>
  <si>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</si>
  <si>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</si>
  <si>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</si>
  <si>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</si>
  <si>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</si>
  <si>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</si>
  <si>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</si>
  <si>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</si>
  <si>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</si>
  <si>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</si>
  <si>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</si>
  <si>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</si>
  <si>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</si>
  <si>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</si>
  <si>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</si>
  <si>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</si>
  <si>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</si>
  <si>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</si>
  <si>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</si>
  <si>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</si>
  <si>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</si>
  <si>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</si>
  <si>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</si>
  <si>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</si>
  <si>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</si>
  <si>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</si>
  <si>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</si>
  <si>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</si>
  <si>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</si>
  <si>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</si>
  <si>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</si>
  <si>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</si>
  <si>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</si>
  <si>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</si>
  <si>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</si>
  <si>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</si>
  <si>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</si>
  <si>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</si>
  <si>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</si>
  <si>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</si>
  <si>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</si>
  <si>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</si>
  <si>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</si>
  <si>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</si>
  <si>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</si>
  <si>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</si>
  <si>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</si>
  <si>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</si>
  <si>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</si>
  <si>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</si>
  <si>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</si>
  <si>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</si>
  <si>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</si>
  <si>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</si>
  <si>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</si>
  <si>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</si>
  <si>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</si>
  <si>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</si>
  <si>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</si>
  <si>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</si>
  <si>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</si>
  <si>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</si>
  <si>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</si>
  <si>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</si>
  <si>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</si>
  <si>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</si>
  <si>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</si>
  <si>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</si>
  <si>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</si>
  <si>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</si>
  <si>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</si>
  <si>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</si>
  <si>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</si>
  <si>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</si>
  <si>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</si>
  <si>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</si>
  <si>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</si>
  <si>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</si>
  <si>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</si>
  <si>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</si>
  <si>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</si>
  <si>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</si>
  <si>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</si>
  <si>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</si>
  <si>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</si>
  <si>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</si>
  <si>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</si>
  <si>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</si>
  <si>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</si>
  <si>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</si>
  <si>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</si>
  <si>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</si>
  <si>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</si>
  <si>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</si>
  <si>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</si>
  <si>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</si>
  <si>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</si>
  <si>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</si>
  <si>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</si>
  <si>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</si>
  <si>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</si>
  <si>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</si>
  <si>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</si>
  <si>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</si>
  <si>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</si>
  <si>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</si>
  <si>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</si>
  <si>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</si>
  <si>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</si>
  <si>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</si>
  <si>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</si>
  <si>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</si>
  <si>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</si>
  <si>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</si>
  <si>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</si>
  <si>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</si>
  <si>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</si>
  <si>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</si>
  <si>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</si>
  <si>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</si>
  <si>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</si>
  <si>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</si>
  <si>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</si>
  <si>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</si>
  <si>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</si>
  <si>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</si>
  <si>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</si>
  <si>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</si>
  <si>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</si>
  <si>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</si>
  <si>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</si>
  <si>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</si>
  <si>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</si>
  <si>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</si>
  <si>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</si>
  <si>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</si>
  <si>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</si>
  <si>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</si>
  <si>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</si>
  <si>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</si>
  <si>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</si>
  <si>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</si>
  <si>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</si>
  <si>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</si>
  <si>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</si>
  <si>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</si>
  <si>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</si>
  <si>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</si>
  <si>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</si>
  <si>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</si>
  <si>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</si>
  <si>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</si>
  <si>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</si>
  <si>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</si>
  <si>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</si>
  <si>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</si>
  <si>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</si>
  <si>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</si>
  <si>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</si>
  <si>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</si>
  <si>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</si>
  <si>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</si>
  <si>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</si>
  <si>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</si>
  <si>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</si>
  <si>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</si>
  <si>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</si>
  <si>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</si>
  <si>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</si>
  <si>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</si>
  <si>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</si>
  <si>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</si>
  <si>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</si>
  <si>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</si>
  <si>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</si>
  <si>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</si>
  <si>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</si>
  <si>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</si>
  <si>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</si>
  <si>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</si>
  <si>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</si>
  <si>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</si>
  <si>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</si>
  <si>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</si>
  <si>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</si>
  <si>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</si>
  <si>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</si>
  <si>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</si>
  <si>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</si>
  <si>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</si>
  <si>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</si>
  <si>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</si>
  <si>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</si>
  <si>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</si>
  <si>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</si>
  <si>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</si>
  <si>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</si>
  <si>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</si>
  <si>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</si>
  <si>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</si>
  <si>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</si>
  <si>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</si>
  <si>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</si>
  <si>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</si>
  <si>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</si>
  <si>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</si>
  <si>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</si>
  <si>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</si>
  <si>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</si>
  <si>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</si>
  <si>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</si>
  <si>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</si>
  <si>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</si>
  <si>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</si>
  <si>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</si>
  <si>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</si>
  <si>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</si>
  <si>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</si>
  <si>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</si>
  <si>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</si>
  <si>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</si>
  <si>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</si>
  <si>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</si>
  <si>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</si>
  <si>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</si>
  <si>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</si>
  <si>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</si>
  <si>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</si>
  <si>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</si>
  <si>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</si>
  <si>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</si>
  <si>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</si>
  <si>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</si>
  <si>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</si>
  <si>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</si>
  <si>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</si>
  <si>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</si>
  <si>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</si>
  <si>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</si>
  <si>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</si>
  <si>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</si>
  <si>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</si>
  <si>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</si>
  <si>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</si>
  <si>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</si>
  <si>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</si>
  <si>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</si>
  <si>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</si>
  <si>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</si>
  <si>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</si>
  <si>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</si>
  <si>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</si>
  <si>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</si>
  <si>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</si>
  <si>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</si>
  <si>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</si>
  <si>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</si>
  <si>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</si>
  <si>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</si>
  <si>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</si>
  <si>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</si>
  <si>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</si>
  <si>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</si>
  <si>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</si>
  <si>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</si>
  <si>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</si>
  <si>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</si>
  <si>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</si>
  <si>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</si>
  <si>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</si>
  <si>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</si>
  <si>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</si>
  <si>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</si>
  <si>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</si>
  <si>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</si>
  <si>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</si>
  <si>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</si>
  <si>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</si>
  <si>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</si>
  <si>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</si>
  <si>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</si>
  <si>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</si>
  <si>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</si>
  <si>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</si>
  <si>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</si>
  <si>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</si>
  <si>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</si>
  <si>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</si>
  <si>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</si>
  <si>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</si>
  <si>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</si>
  <si>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</si>
  <si>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</si>
  <si>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</si>
  <si>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</si>
  <si>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</si>
  <si>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</si>
  <si>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</si>
  <si>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</si>
  <si>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</si>
  <si>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</si>
  <si>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</si>
  <si>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</si>
  <si>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</si>
  <si>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</si>
  <si>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</si>
  <si>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</si>
  <si>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</si>
  <si>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</si>
  <si>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</si>
  <si>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</si>
  <si>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</si>
  <si>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</si>
  <si>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</si>
  <si>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</si>
  <si>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</si>
  <si>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</si>
  <si>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</si>
  <si>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</si>
  <si>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</si>
  <si>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</si>
  <si>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</si>
  <si>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</si>
  <si>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</si>
  <si>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</si>
  <si>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</si>
  <si>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</si>
  <si>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</si>
  <si>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</si>
  <si>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</si>
  <si>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</si>
  <si>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</si>
  <si>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</si>
  <si>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</si>
  <si>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</si>
  <si>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</si>
  <si>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</si>
  <si>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</si>
  <si>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</si>
  <si>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</si>
  <si>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</si>
  <si>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</si>
  <si>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</si>
  <si>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</si>
  <si>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</si>
  <si>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</si>
  <si>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</si>
  <si>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</si>
  <si>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</si>
  <si>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</si>
  <si>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</si>
  <si>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</si>
  <si>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</si>
  <si>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</si>
  <si>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</si>
  <si>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</si>
  <si>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</si>
  <si>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</si>
  <si>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</si>
  <si>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</si>
  <si>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</si>
  <si>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</si>
  <si>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</si>
  <si>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</si>
  <si>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</si>
  <si>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</si>
  <si>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</si>
  <si>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</si>
  <si>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</si>
  <si>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</si>
  <si>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</si>
  <si>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</si>
  <si>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</si>
  <si>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</si>
  <si>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</si>
  <si>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</si>
  <si>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</si>
  <si>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</si>
  <si>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</si>
  <si>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</si>
  <si>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</si>
  <si>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</si>
  <si>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</si>
  <si>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</si>
  <si>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</si>
  <si>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</si>
  <si>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</si>
  <si>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</si>
  <si>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</si>
  <si>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</si>
  <si>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</si>
  <si>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</si>
  <si>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</si>
  <si>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</si>
  <si>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</si>
  <si>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</si>
  <si>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</si>
  <si>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</si>
  <si>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</si>
  <si>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</si>
  <si>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</si>
  <si>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</si>
  <si>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</si>
  <si>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</si>
  <si>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</si>
  <si>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</si>
  <si>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</si>
  <si>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</si>
  <si>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</si>
  <si>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</si>
  <si>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</si>
  <si>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</si>
  <si>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</si>
  <si>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</si>
  <si>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</si>
  <si>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</si>
  <si>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</si>
  <si>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</si>
  <si>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</si>
  <si>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</si>
  <si>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</si>
  <si>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</si>
  <si>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</si>
  <si>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</si>
  <si>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</si>
  <si>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</si>
  <si>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</si>
  <si>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</si>
  <si>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</si>
  <si>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</si>
  <si>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</si>
  <si>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</si>
  <si>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</si>
  <si>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</si>
  <si>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</si>
  <si>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</si>
  <si>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</si>
  <si>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</si>
  <si>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</si>
  <si>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</si>
  <si>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</si>
  <si>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</si>
  <si>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</si>
  <si>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</si>
  <si>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</si>
  <si>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</si>
  <si>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</si>
  <si>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</si>
  <si>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</si>
  <si>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</si>
  <si>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</si>
  <si>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</si>
  <si>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</si>
  <si>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</si>
  <si>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</si>
  <si>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</si>
  <si>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</si>
  <si>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</si>
  <si>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</si>
  <si>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</si>
  <si>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</si>
  <si>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</si>
  <si>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</si>
  <si>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</si>
  <si>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</si>
  <si>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</si>
  <si>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</si>
  <si>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</si>
  <si>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</si>
  <si>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</si>
  <si>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</si>
  <si>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</si>
  <si>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</si>
  <si>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</si>
  <si>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</si>
  <si>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</si>
  <si>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</si>
  <si>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</si>
  <si>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</si>
  <si>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</si>
  <si>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</si>
  <si>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</si>
  <si>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</si>
  <si>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</si>
  <si>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</si>
  <si>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</si>
  <si>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</si>
  <si>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</si>
  <si>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</si>
  <si>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</si>
  <si>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</si>
  <si>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</si>
  <si>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</si>
  <si>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</si>
  <si>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</si>
  <si>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</si>
  <si>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</si>
  <si>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</si>
  <si>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</si>
  <si>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</si>
  <si>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</si>
  <si>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</si>
  <si>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</si>
  <si>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</si>
  <si>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</si>
  <si>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</si>
  <si>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</si>
  <si>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</si>
  <si>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</si>
  <si>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</si>
  <si>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</si>
  <si>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</si>
  <si>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</si>
  <si>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</si>
  <si>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</si>
  <si>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</si>
  <si>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</si>
  <si>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</si>
  <si>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</si>
  <si>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</si>
  <si>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</si>
  <si>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</si>
  <si>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</si>
  <si>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</si>
  <si>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</si>
  <si>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</si>
  <si>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</si>
  <si>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</si>
  <si>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</si>
  <si>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</si>
  <si>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</si>
  <si>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</si>
  <si>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</si>
  <si>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</si>
  <si>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</si>
  <si>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</si>
  <si>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</si>
  <si>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</si>
  <si>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</si>
  <si>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</si>
  <si>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</si>
  <si>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</si>
  <si>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</si>
  <si>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</si>
  <si>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</si>
  <si>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</si>
  <si>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</si>
  <si>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</si>
  <si>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</si>
  <si>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</si>
  <si>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</si>
  <si>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</si>
  <si>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</si>
  <si>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</si>
  <si>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</si>
  <si>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</si>
  <si>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</si>
  <si>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</si>
  <si>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</si>
  <si>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</si>
  <si>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</si>
  <si>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</si>
  <si>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</si>
  <si>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</si>
  <si>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</si>
  <si>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</si>
  <si>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</si>
  <si>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</si>
  <si>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</si>
  <si>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</si>
  <si>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</si>
  <si>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</si>
  <si>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</si>
  <si>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</si>
  <si>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</si>
  <si>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</si>
  <si>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</si>
  <si>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</si>
  <si>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</si>
  <si>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</si>
  <si>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</si>
  <si>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</si>
  <si>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</si>
  <si>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</si>
  <si>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</si>
  <si>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</si>
  <si>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</si>
  <si>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</si>
  <si>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</si>
  <si>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</si>
  <si>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</si>
  <si>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</si>
  <si>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</si>
  <si>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</si>
  <si>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</si>
  <si>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</si>
  <si>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</si>
  <si>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</si>
  <si>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</si>
  <si>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</si>
  <si>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</si>
  <si>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</si>
  <si>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</si>
  <si>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</si>
  <si>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</si>
  <si>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</si>
  <si>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</si>
  <si>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</si>
  <si>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</si>
  <si>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</si>
  <si>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</si>
  <si>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</si>
  <si>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</si>
  <si>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</si>
  <si>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</si>
  <si>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</si>
  <si>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</si>
  <si>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</si>
  <si>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</si>
  <si>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</si>
  <si>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</si>
  <si>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</si>
  <si>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</si>
  <si>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</si>
  <si>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</si>
  <si>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</si>
  <si>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</si>
  <si>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</si>
  <si>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</si>
  <si>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</si>
  <si>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</si>
  <si>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</si>
  <si>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</si>
  <si>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</si>
  <si>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</si>
  <si>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</si>
  <si>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</si>
  <si>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</si>
  <si>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</si>
  <si>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</si>
  <si>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</si>
  <si>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</si>
  <si>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</si>
  <si>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</si>
  <si>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</si>
  <si>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</si>
  <si>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</si>
  <si>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</si>
  <si>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</si>
  <si>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</si>
  <si>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</si>
  <si>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</si>
  <si>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</si>
  <si>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</si>
  <si>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</si>
  <si>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</si>
  <si>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</si>
  <si>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</si>
  <si>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</si>
  <si>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</si>
  <si>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</si>
  <si>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</si>
  <si>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</si>
  <si>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</si>
  <si>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</si>
  <si>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</si>
  <si>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</si>
  <si>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</si>
  <si>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</si>
  <si>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</si>
  <si>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</si>
  <si>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</si>
  <si>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</si>
  <si>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</si>
  <si>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</si>
  <si>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</si>
  <si>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</si>
  <si>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</si>
  <si>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</si>
  <si>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</si>
  <si>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</si>
  <si>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</si>
  <si>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</si>
  <si>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</si>
  <si>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</si>
  <si>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</si>
  <si>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</si>
  <si>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</si>
  <si>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</si>
  <si>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</si>
  <si>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</si>
  <si>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</si>
  <si>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</si>
  <si>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</si>
  <si>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</si>
  <si>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</si>
  <si>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</si>
  <si>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</si>
  <si>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</si>
  <si>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</si>
  <si>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</si>
  <si>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</si>
  <si>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</si>
  <si>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</si>
  <si>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</si>
  <si>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</si>
  <si>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</si>
  <si>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</si>
  <si>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</si>
  <si>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</si>
  <si>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</si>
  <si>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</si>
  <si>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</si>
  <si>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</si>
  <si>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</si>
  <si>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</si>
  <si>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</si>
  <si>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</si>
  <si>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</si>
  <si>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</si>
  <si>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</si>
  <si>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</si>
  <si>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</si>
  <si>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</si>
  <si>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</si>
  <si>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</si>
  <si>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</si>
  <si>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</si>
  <si>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</si>
  <si>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</si>
  <si>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</si>
  <si>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</si>
  <si>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</si>
  <si>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</si>
  <si>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</si>
  <si>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</si>
  <si>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</si>
  <si>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</si>
  <si>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</si>
  <si>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</si>
  <si>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</si>
  <si>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</si>
  <si>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</si>
  <si>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</si>
  <si>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</si>
  <si>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</si>
  <si>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</si>
  <si>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</si>
  <si>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</si>
  <si>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</si>
  <si>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</si>
  <si>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</si>
  <si>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</si>
  <si>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</si>
  <si>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</si>
  <si>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</si>
  <si>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</si>
  <si>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</si>
  <si>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</si>
  <si>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</si>
  <si>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</si>
  <si>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</si>
  <si>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</si>
  <si>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</si>
  <si>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</si>
  <si>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</si>
  <si>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</si>
  <si>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</si>
  <si>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</si>
  <si>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</si>
  <si>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</si>
  <si>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</si>
  <si>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</si>
  <si>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</si>
  <si>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</si>
  <si>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</si>
  <si>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</si>
  <si>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</si>
  <si>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</si>
  <si>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</si>
  <si>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</si>
  <si>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</si>
  <si>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</si>
  <si>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</si>
  <si>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</si>
  <si>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</si>
  <si>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</si>
  <si>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</si>
  <si>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</si>
  <si>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</si>
  <si>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</si>
  <si>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</si>
  <si>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</si>
  <si>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</si>
  <si>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</si>
  <si>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</si>
  <si>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</si>
  <si>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</si>
  <si>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</si>
  <si>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</si>
  <si>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</si>
  <si>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</si>
  <si>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</si>
  <si>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</si>
  <si>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</si>
  <si>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</si>
  <si>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</si>
  <si>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</si>
  <si>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</si>
  <si>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</si>
  <si>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</si>
  <si>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</si>
  <si>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</si>
  <si>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</si>
  <si>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</si>
  <si>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</si>
  <si>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</si>
  <si>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</si>
  <si>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</si>
  <si>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</si>
  <si>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</si>
  <si>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</si>
  <si>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</si>
  <si>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</si>
  <si>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</si>
  <si>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</si>
  <si>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</si>
  <si>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</si>
  <si>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</si>
  <si>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</si>
  <si>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</si>
  <si>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</si>
  <si>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</si>
  <si>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</si>
  <si>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</si>
  <si>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</si>
  <si>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</si>
  <si>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</si>
  <si>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</si>
  <si>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</si>
  <si>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</si>
  <si>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</si>
  <si>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</si>
  <si>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</si>
  <si>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</si>
  <si>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</si>
  <si>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</si>
  <si>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</si>
  <si>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</si>
  <si>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</si>
  <si>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</si>
  <si>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</si>
  <si>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</si>
  <si>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</si>
  <si>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</si>
  <si>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</si>
  <si>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</si>
  <si>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</si>
  <si>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</si>
  <si>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</si>
  <si>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</si>
  <si>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</si>
  <si>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</si>
  <si>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</si>
  <si>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</si>
  <si>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</si>
  <si>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</si>
  <si>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</si>
  <si>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</si>
  <si>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</si>
  <si>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</si>
  <si>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</si>
  <si>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</si>
  <si>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</si>
  <si>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</si>
  <si>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</si>
  <si>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</si>
  <si>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</si>
  <si>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</si>
  <si>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</si>
  <si>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</si>
  <si>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</si>
  <si>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</si>
  <si>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</si>
  <si>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</si>
  <si>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</si>
  <si>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</si>
  <si>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</si>
  <si>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</si>
  <si>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</si>
  <si>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</si>
  <si>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</si>
  <si>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</si>
  <si>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</si>
  <si>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</si>
  <si>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</si>
  <si>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</si>
  <si>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</si>
  <si>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</si>
  <si>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</si>
  <si>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</si>
  <si>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</si>
  <si>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</si>
  <si>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</si>
  <si>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</si>
  <si>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</si>
  <si>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</si>
  <si>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</si>
  <si>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</si>
  <si>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</si>
  <si>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</si>
  <si>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</si>
  <si>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</si>
  <si>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</si>
  <si>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</si>
  <si>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</si>
  <si>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</si>
  <si>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</si>
  <si>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</si>
  <si>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</si>
  <si>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</si>
  <si>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</si>
  <si>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</si>
  <si>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</si>
  <si>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</si>
  <si>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</si>
  <si>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</si>
  <si>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</si>
  <si>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</si>
  <si>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</si>
  <si>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</si>
  <si>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</si>
  <si>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</si>
  <si>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</si>
  <si>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</si>
  <si>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</si>
  <si>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</si>
  <si>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</si>
  <si>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</si>
  <si>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</si>
  <si>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</si>
  <si>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</si>
  <si>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</si>
  <si>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</si>
  <si>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</si>
  <si>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</si>
  <si>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</si>
  <si>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</si>
  <si>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</si>
  <si>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</si>
  <si>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</si>
  <si>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</si>
  <si>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</si>
  <si>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</si>
  <si>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</si>
  <si>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</si>
  <si>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</si>
  <si>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</si>
  <si>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</si>
  <si>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</si>
  <si>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</si>
  <si>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</si>
  <si>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</si>
  <si>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</si>
  <si>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</si>
  <si>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</si>
  <si>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</si>
  <si>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</si>
  <si>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</si>
  <si>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</si>
  <si>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</si>
  <si>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</si>
  <si>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</si>
  <si>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</si>
  <si>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</si>
  <si>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</si>
  <si>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</si>
  <si>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</si>
  <si>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</si>
  <si>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</si>
  <si>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</si>
  <si>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</si>
  <si>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</si>
  <si>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</si>
  <si>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</si>
  <si>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</si>
  <si>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</si>
  <si>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</si>
  <si>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</si>
  <si>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</si>
  <si>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</si>
  <si>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</si>
  <si>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</si>
  <si>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</si>
  <si>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</si>
  <si>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</si>
  <si>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</si>
  <si>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</si>
  <si>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</si>
  <si>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</si>
  <si>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</si>
  <si>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</si>
  <si>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</si>
  <si>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</si>
  <si>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</si>
  <si>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</si>
  <si>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</si>
  <si>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</si>
  <si>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</si>
  <si>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</si>
  <si>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</si>
  <si>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</si>
  <si>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</si>
  <si>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</si>
  <si>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</si>
  <si>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</si>
  <si>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</si>
  <si>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</si>
  <si>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</si>
  <si>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</si>
  <si>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</si>
  <si>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</si>
  <si>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</si>
  <si>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</si>
  <si>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</si>
  <si>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</si>
  <si>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</si>
  <si>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</si>
  <si>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</si>
  <si>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</si>
  <si>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</si>
  <si>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</si>
  <si>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</si>
  <si>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</si>
  <si>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</si>
  <si>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</si>
  <si>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</si>
  <si>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</si>
  <si>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</si>
  <si>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</si>
  <si>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</si>
  <si>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</si>
  <si>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</si>
  <si>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</si>
  <si>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</si>
  <si>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</si>
  <si>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</si>
  <si>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</si>
  <si>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</si>
  <si>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</si>
  <si>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</si>
  <si>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</si>
  <si>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</si>
  <si>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</si>
  <si>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</si>
  <si>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</si>
  <si>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</si>
  <si>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</si>
  <si>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</si>
  <si>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</si>
  <si>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</si>
  <si>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</si>
  <si>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</si>
  <si>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</si>
  <si>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</si>
  <si>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</si>
  <si>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</si>
  <si>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</si>
  <si>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</si>
  <si>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</si>
  <si>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</si>
  <si>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</si>
  <si>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</si>
  <si>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</si>
  <si>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</si>
  <si>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</si>
  <si>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</si>
  <si>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</si>
  <si>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</si>
  <si>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</si>
  <si>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</si>
  <si>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</si>
  <si>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</si>
  <si>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</si>
  <si>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</si>
  <si>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</si>
  <si>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</si>
  <si>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</si>
  <si>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</si>
  <si>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</si>
  <si>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</si>
  <si>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</si>
  <si>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</si>
  <si>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</si>
  <si>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</si>
  <si>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</si>
  <si>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</si>
  <si>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</si>
  <si>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</si>
  <si>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</si>
  <si>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</si>
  <si>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</si>
  <si>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</si>
  <si>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</si>
  <si>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</si>
  <si>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</si>
  <si>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</si>
  <si>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</si>
  <si>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</si>
  <si>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</si>
  <si>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</si>
  <si>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</si>
  <si>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</si>
  <si>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</si>
  <si>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</si>
  <si>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</si>
  <si>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</si>
  <si>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</si>
  <si>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</si>
  <si>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</si>
  <si>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</si>
  <si>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</si>
  <si>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</si>
  <si>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</si>
  <si>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</si>
  <si>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</si>
  <si>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</si>
  <si>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</si>
  <si>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</si>
  <si>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</si>
  <si>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</si>
  <si>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</si>
  <si>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</si>
  <si>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</si>
  <si>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</si>
  <si>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</si>
  <si>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</si>
  <si>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</si>
  <si>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</si>
  <si>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</si>
  <si>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</si>
  <si>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</si>
  <si>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</si>
  <si>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</si>
  <si>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</si>
  <si>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</si>
  <si>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</si>
  <si>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</si>
  <si>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</si>
  <si>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</si>
  <si>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</si>
  <si>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</si>
  <si>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</si>
  <si>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</si>
  <si>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</si>
  <si>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</si>
  <si>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</si>
  <si>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</si>
  <si>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</si>
  <si>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</si>
  <si>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</si>
  <si>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</si>
  <si>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</si>
  <si>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</si>
  <si>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</si>
  <si>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</si>
  <si>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</si>
  <si>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</si>
  <si>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</si>
  <si>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</si>
  <si>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</si>
  <si>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</si>
  <si>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</si>
  <si>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</si>
  <si>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</si>
  <si>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</si>
  <si>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</si>
  <si>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</si>
  <si>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</si>
  <si>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</si>
  <si>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</si>
  <si>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</si>
  <si>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</si>
  <si>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</si>
  <si>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</si>
  <si>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</si>
  <si>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</si>
  <si>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</si>
  <si>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</si>
  <si>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</si>
  <si>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</si>
  <si>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</si>
  <si>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</si>
  <si>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</si>
  <si>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</si>
  <si>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</si>
  <si>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</si>
  <si>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</si>
  <si>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</si>
  <si>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</si>
  <si>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</si>
  <si>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</si>
  <si>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</si>
  <si>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</si>
  <si>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</si>
  <si>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</si>
  <si>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</si>
  <si>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</si>
  <si>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</si>
  <si>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</si>
  <si>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</si>
  <si>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</si>
  <si>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</si>
  <si>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</si>
  <si>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</si>
  <si>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</si>
  <si>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</si>
  <si>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</si>
  <si>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</si>
  <si>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</si>
  <si>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</si>
  <si>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</si>
  <si>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</si>
  <si>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</si>
  <si>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</si>
  <si>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</si>
  <si>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</si>
  <si>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</si>
  <si>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</si>
  <si>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</si>
  <si>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</si>
  <si>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</si>
  <si>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</si>
  <si>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</si>
  <si>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</si>
  <si>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</si>
  <si>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</si>
  <si>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</si>
  <si>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</si>
  <si>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</si>
  <si>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</si>
  <si>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</si>
  <si>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</si>
  <si>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</si>
  <si>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</si>
  <si>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</si>
  <si>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</si>
  <si>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</si>
  <si>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</si>
  <si>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</si>
  <si>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</si>
  <si>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</si>
  <si>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</si>
  <si>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</si>
  <si>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</si>
  <si>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</si>
  <si>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</si>
  <si>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</si>
  <si>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</si>
  <si>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</si>
  <si>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</si>
  <si>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</si>
  <si>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</si>
  <si>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</si>
  <si>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</si>
  <si>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</si>
  <si>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</si>
  <si>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</si>
  <si>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</si>
  <si>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</si>
  <si>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</si>
  <si>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</si>
  <si>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</si>
  <si>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</si>
  <si>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</si>
  <si>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</si>
  <si>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</si>
  <si>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</si>
  <si>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</si>
  <si>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</si>
  <si>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</si>
  <si>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</si>
  <si>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</si>
  <si>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</si>
  <si>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</si>
  <si>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</si>
  <si>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</si>
  <si>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</si>
  <si>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</si>
  <si>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</si>
  <si>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</si>
  <si>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</si>
  <si>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</si>
  <si>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</si>
  <si>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</si>
  <si>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</si>
  <si>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</si>
  <si>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</si>
  <si>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</si>
  <si>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</si>
  <si>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</si>
  <si>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</si>
  <si>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</si>
  <si>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</si>
  <si>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</si>
  <si>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</si>
  <si>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</si>
  <si>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</si>
  <si>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</si>
  <si>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</si>
  <si>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</si>
  <si>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</si>
  <si>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</si>
  <si>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</si>
  <si>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</si>
  <si>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</si>
  <si>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</si>
  <si>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</si>
  <si>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</si>
  <si>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</si>
  <si>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</si>
  <si>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</si>
  <si>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</si>
  <si>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</si>
  <si>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</si>
  <si>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</si>
  <si>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</si>
  <si>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</si>
  <si>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</si>
  <si>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</si>
  <si>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</si>
  <si>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</si>
  <si>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</si>
  <si>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</si>
  <si>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</si>
  <si>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</si>
  <si>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</si>
  <si>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</si>
  <si>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</si>
  <si>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</si>
  <si>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</si>
  <si>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</si>
  <si>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</si>
  <si>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</si>
  <si>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</si>
  <si>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</si>
  <si>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</si>
  <si>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</si>
  <si>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</si>
  <si>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</si>
  <si>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</si>
  <si>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</si>
  <si>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</si>
  <si>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</si>
  <si>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</si>
  <si>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</si>
  <si>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</si>
  <si>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</si>
  <si>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</si>
  <si>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</si>
  <si>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</si>
  <si>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</si>
  <si>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</si>
  <si>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</si>
  <si>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</si>
  <si>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</si>
  <si>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</si>
  <si>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</si>
  <si>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</si>
  <si>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</si>
  <si>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</si>
  <si>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</si>
  <si>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</si>
  <si>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</si>
  <si>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</si>
  <si>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</si>
  <si>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</si>
  <si>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</si>
  <si>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</si>
  <si>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</si>
  <si>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</si>
  <si>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</si>
  <si>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</si>
  <si>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</si>
  <si>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</si>
  <si>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</si>
  <si>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</si>
  <si>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</si>
  <si>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</si>
  <si>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</si>
  <si>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</si>
  <si>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</si>
  <si>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</si>
  <si>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</si>
  <si>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</si>
  <si>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</si>
  <si>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</si>
  <si>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</si>
  <si>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</si>
  <si>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</si>
  <si>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</si>
  <si>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</si>
  <si>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</si>
  <si>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</si>
  <si>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</si>
  <si>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</si>
  <si>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</si>
  <si>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</si>
  <si>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</si>
  <si>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</si>
  <si>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</si>
  <si>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</si>
  <si>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</si>
  <si>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</si>
  <si>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</si>
  <si>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</si>
  <si>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</si>
  <si>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</si>
  <si>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</si>
  <si>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</si>
  <si>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</si>
  <si>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</si>
  <si>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</si>
  <si>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</si>
  <si>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</si>
  <si>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</si>
  <si>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</si>
  <si>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</si>
  <si>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</si>
  <si>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</si>
  <si>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</si>
  <si>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</si>
  <si>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</si>
  <si>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</si>
  <si>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</si>
  <si>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</si>
  <si>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</si>
  <si>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</si>
  <si>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</si>
  <si>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</si>
  <si>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</si>
  <si>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</si>
  <si>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</si>
  <si>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</si>
  <si>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</si>
  <si>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</si>
  <si>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</si>
  <si>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</si>
  <si>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</si>
  <si>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</si>
  <si>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</si>
  <si>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</si>
  <si>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</si>
  <si>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</si>
  <si>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</si>
  <si>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</si>
  <si>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</si>
  <si>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</si>
  <si>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</si>
  <si>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</si>
  <si>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</si>
  <si>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</si>
  <si>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</si>
  <si>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</si>
  <si>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</si>
  <si>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</si>
  <si>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</si>
  <si>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</si>
  <si>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</si>
  <si>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</si>
  <si>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</si>
  <si>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</si>
  <si>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</si>
  <si>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</si>
  <si>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</si>
  <si>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</si>
  <si>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</si>
  <si>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</si>
  <si>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</si>
  <si>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</si>
  <si>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</si>
  <si>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</si>
  <si>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</si>
  <si>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</si>
  <si>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</si>
  <si>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</si>
  <si>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</si>
  <si>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</si>
  <si>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</si>
  <si>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</si>
  <si>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</si>
  <si>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</si>
  <si>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</si>
  <si>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</si>
  <si>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</si>
  <si>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</si>
  <si>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</si>
  <si>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</si>
  <si>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</si>
  <si>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</si>
  <si>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</si>
  <si>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</si>
  <si>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</si>
  <si>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</si>
  <si>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</si>
  <si>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</si>
  <si>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</si>
  <si>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</si>
  <si>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</si>
  <si>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</si>
  <si>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</si>
  <si>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</si>
  <si>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</si>
  <si>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</si>
  <si>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</si>
  <si>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</si>
  <si>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</si>
  <si>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</si>
  <si>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</si>
  <si>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</si>
  <si>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</si>
  <si>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</si>
  <si>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</si>
  <si>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</si>
  <si>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</si>
  <si>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</si>
  <si>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</si>
  <si>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</si>
  <si>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</si>
  <si>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</si>
  <si>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</si>
  <si>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</si>
  <si>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</si>
  <si>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</si>
  <si>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</si>
  <si>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</si>
  <si>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</si>
  <si>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</si>
  <si>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</si>
  <si>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</si>
  <si>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</si>
  <si>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</si>
  <si>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</si>
  <si>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</si>
  <si>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</si>
  <si>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</si>
  <si>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</si>
  <si>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</si>
  <si>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</si>
  <si>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</si>
  <si>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</si>
  <si>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</si>
  <si>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</si>
  <si>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</si>
  <si>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</si>
  <si>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</si>
  <si>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</si>
  <si>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</si>
  <si>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</si>
  <si>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</si>
  <si>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</si>
  <si>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</si>
  <si>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</si>
  <si>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</si>
  <si>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</si>
  <si>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</si>
  <si>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</si>
  <si>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</si>
  <si>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</si>
  <si>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</si>
  <si>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</si>
  <si>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</si>
  <si>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</si>
  <si>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</si>
  <si>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</si>
  <si>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</si>
  <si>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</si>
  <si>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</si>
  <si>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</si>
  <si>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</si>
  <si>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</si>
  <si>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</si>
  <si>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</si>
  <si>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</si>
  <si>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</si>
  <si>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</si>
  <si>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</si>
  <si>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</si>
  <si>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</si>
  <si>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</si>
  <si>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</si>
  <si>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</si>
  <si>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</si>
  <si>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</si>
  <si>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</si>
  <si>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</si>
  <si>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</si>
  <si>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</si>
  <si>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</si>
  <si>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</si>
  <si>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</si>
  <si>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</si>
  <si>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</si>
  <si>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</si>
  <si>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</si>
  <si>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</si>
  <si>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</si>
  <si>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</si>
  <si>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</si>
  <si>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</si>
  <si>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</si>
  <si>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</si>
  <si>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</si>
  <si>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</si>
  <si>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</si>
  <si>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</si>
  <si>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</si>
  <si>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</si>
  <si>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</si>
  <si>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</si>
  <si>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</si>
  <si>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</si>
  <si>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</si>
  <si>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</si>
  <si>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</si>
  <si>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</si>
  <si>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</si>
  <si>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</si>
  <si>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</si>
  <si>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</si>
  <si>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</si>
  <si>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</si>
  <si>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</si>
  <si>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</si>
  <si>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</si>
  <si>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</si>
  <si>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</si>
  <si>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</si>
  <si>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</si>
  <si>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</si>
  <si>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</si>
  <si>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</si>
  <si>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</si>
  <si>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</si>
  <si>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</si>
  <si>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</si>
  <si>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</si>
  <si>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</si>
  <si>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</si>
  <si>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</si>
  <si>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</si>
  <si>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</si>
  <si>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</si>
  <si>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</si>
  <si>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</si>
  <si>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</si>
  <si>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</si>
  <si>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</si>
  <si>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</si>
  <si>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</si>
  <si>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</si>
  <si>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</si>
  <si>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</si>
  <si>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</si>
  <si>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</si>
  <si>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</si>
  <si>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</si>
  <si>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</si>
  <si>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</si>
  <si>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</si>
  <si>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</si>
  <si>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</si>
  <si>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</si>
  <si>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</si>
  <si>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</si>
  <si>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</si>
  <si>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</si>
  <si>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</si>
  <si>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</si>
  <si>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</si>
  <si>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</si>
  <si>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</si>
  <si>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</si>
  <si>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</si>
  <si>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</si>
  <si>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</si>
  <si>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</si>
  <si>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</si>
  <si>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</si>
  <si>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</si>
  <si>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</si>
  <si>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</si>
  <si>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</si>
  <si>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</si>
  <si>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</si>
  <si>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</si>
  <si>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</si>
  <si>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</si>
  <si>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</si>
  <si>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</si>
  <si>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</si>
  <si>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</si>
  <si>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</si>
  <si>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</si>
  <si>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</si>
  <si>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</si>
  <si>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</si>
  <si>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</si>
  <si>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</si>
  <si>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</si>
  <si>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</si>
  <si>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</si>
  <si>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</si>
  <si>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</si>
  <si>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</si>
  <si>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</si>
  <si>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</si>
  <si>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</si>
  <si>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</si>
  <si>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</si>
  <si>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</si>
  <si>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</si>
  <si>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</si>
  <si>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</si>
  <si>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</si>
  <si>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</si>
  <si>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</si>
  <si>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</si>
  <si>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</si>
  <si>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</si>
  <si>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</si>
  <si>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</si>
  <si>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</si>
  <si>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</si>
  <si>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</si>
  <si>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</si>
  <si>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</si>
  <si>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</si>
  <si>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</si>
  <si>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</si>
  <si>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</si>
  <si>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</si>
  <si>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</si>
  <si>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</si>
  <si>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</si>
  <si>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</si>
  <si>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</si>
  <si>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</si>
  <si>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</si>
  <si>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</si>
  <si>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</si>
  <si>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</si>
  <si>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</si>
  <si>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</si>
  <si>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</si>
  <si>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</si>
  <si>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</si>
  <si>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</si>
  <si>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</si>
  <si>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</si>
  <si>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</si>
  <si>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</si>
  <si>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</si>
  <si>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</si>
  <si>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</si>
  <si>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</si>
  <si>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</si>
  <si>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</si>
  <si>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</si>
  <si>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</si>
  <si>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</si>
  <si>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</si>
  <si>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</si>
  <si>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</si>
  <si>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</si>
  <si>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</si>
  <si>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</si>
  <si>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</si>
  <si>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</si>
  <si>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</si>
  <si>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</si>
  <si>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</si>
  <si>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</si>
  <si>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</si>
  <si>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</si>
  <si>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</si>
  <si>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</si>
  <si>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</si>
  <si>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</si>
  <si>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</si>
  <si>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</si>
  <si>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</si>
  <si>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</si>
  <si>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</si>
  <si>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</si>
  <si>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</si>
  <si>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</si>
  <si>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</si>
  <si>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</si>
  <si>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</si>
  <si>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</si>
  <si>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</si>
  <si>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</si>
  <si>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</si>
  <si>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</si>
  <si>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</si>
  <si>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</si>
  <si>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</si>
  <si>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</si>
  <si>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</si>
  <si>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</si>
  <si>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</si>
  <si>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</si>
  <si>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</si>
  <si>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</si>
  <si>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</si>
  <si>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</si>
  <si>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</si>
  <si>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</si>
  <si>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</si>
  <si>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</si>
  <si>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</si>
  <si>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</si>
  <si>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</si>
  <si>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</si>
  <si>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</si>
  <si>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</si>
  <si>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</si>
  <si>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</si>
  <si>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</si>
  <si>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</si>
  <si>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</si>
  <si>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</si>
  <si>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</si>
  <si>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</si>
  <si>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</si>
  <si>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</si>
  <si>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</si>
  <si>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</si>
  <si>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</si>
  <si>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</si>
  <si>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</si>
  <si>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</si>
  <si>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</si>
  <si>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</si>
  <si>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</si>
  <si>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</si>
  <si>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</si>
  <si>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</si>
  <si>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</si>
  <si>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</si>
  <si>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</si>
  <si>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</si>
  <si>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</si>
  <si>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</si>
  <si>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</si>
  <si>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</si>
  <si>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</si>
  <si>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</si>
  <si>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</si>
  <si>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</si>
  <si>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</si>
  <si>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</si>
  <si>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</si>
  <si>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</si>
  <si>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</si>
  <si>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</si>
  <si>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</si>
  <si>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</si>
  <si>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</si>
  <si>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</si>
  <si>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</si>
  <si>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</si>
  <si>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</si>
  <si>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</si>
  <si>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</si>
  <si>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</si>
  <si>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</si>
  <si>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</si>
  <si>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</si>
  <si>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</si>
  <si>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</si>
  <si>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</si>
  <si>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</si>
  <si>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</si>
  <si>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</si>
  <si>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</si>
  <si>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</si>
  <si>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</si>
  <si>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</si>
  <si>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</si>
  <si>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</si>
  <si>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</si>
  <si>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</si>
  <si>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</si>
  <si>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</si>
  <si>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</si>
  <si>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</si>
  <si>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</si>
  <si>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</si>
  <si>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</si>
  <si>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</si>
  <si>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</si>
  <si>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</si>
  <si>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</si>
  <si>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</si>
  <si>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</si>
  <si>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</si>
  <si>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</si>
  <si>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</si>
  <si>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</si>
  <si>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</si>
  <si>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</si>
  <si>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</si>
  <si>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</si>
  <si>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</si>
  <si>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</si>
  <si>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</si>
  <si>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</si>
  <si>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</si>
  <si>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</si>
  <si>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</si>
  <si>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</si>
  <si>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</si>
  <si>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</si>
  <si>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</si>
  <si>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</si>
  <si>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</si>
  <si>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</si>
  <si>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</si>
  <si>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</si>
  <si>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</si>
  <si>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</si>
  <si>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</si>
  <si>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</si>
  <si>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</si>
  <si>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</si>
  <si>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</si>
  <si>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</si>
  <si>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</si>
  <si>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</si>
  <si>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</si>
  <si>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</si>
  <si>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</si>
  <si>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</si>
  <si>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</si>
  <si>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</si>
  <si>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</si>
  <si>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</si>
  <si>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</si>
  <si>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</si>
  <si>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</si>
  <si>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</si>
  <si>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</si>
  <si>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</si>
  <si>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</si>
  <si>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</si>
  <si>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</si>
  <si>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</si>
  <si>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</si>
  <si>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</si>
  <si>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</si>
  <si>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</si>
  <si>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</si>
  <si>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</si>
  <si>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</si>
  <si>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</si>
  <si>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</si>
  <si>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</si>
  <si>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</si>
  <si>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</si>
  <si>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</si>
  <si>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</si>
  <si>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</si>
  <si>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</si>
  <si>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</si>
  <si>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</si>
  <si>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</si>
  <si>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</si>
  <si>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</si>
  <si>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</si>
  <si>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</si>
  <si>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</si>
  <si>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</si>
  <si>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</si>
  <si>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</si>
  <si>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</si>
  <si>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</si>
  <si>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</si>
  <si>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</si>
  <si>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</si>
  <si>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</si>
  <si>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</si>
  <si>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</si>
  <si>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</si>
  <si>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</si>
  <si>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</si>
  <si>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</si>
  <si>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</si>
  <si>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</si>
  <si>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</si>
  <si>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</si>
  <si>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</si>
  <si>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</si>
  <si>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</si>
  <si>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</si>
  <si>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</si>
  <si>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</si>
  <si>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</si>
  <si>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</si>
  <si>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</si>
  <si>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</si>
  <si>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</si>
  <si>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</si>
  <si>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</si>
  <si>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</si>
  <si>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</si>
  <si>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</si>
  <si>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</si>
  <si>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</si>
  <si>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</si>
  <si>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</si>
  <si>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</si>
  <si>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</si>
  <si>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</si>
  <si>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</si>
  <si>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</si>
  <si>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</si>
  <si>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</si>
  <si>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</si>
  <si>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</si>
  <si>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</si>
  <si>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</si>
  <si>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</si>
  <si>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</si>
  <si>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</si>
  <si>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</si>
  <si>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</si>
  <si>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</si>
  <si>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</si>
  <si>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</si>
  <si>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</si>
  <si>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</si>
  <si>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</si>
  <si>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</si>
  <si>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</si>
  <si>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</si>
  <si>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</si>
  <si>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</si>
  <si>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</si>
  <si>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</si>
  <si>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</si>
  <si>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</si>
  <si>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</si>
  <si>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</si>
  <si>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</si>
  <si>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</si>
  <si>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</si>
  <si>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</si>
  <si>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</si>
  <si>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</si>
  <si>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</si>
  <si>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</si>
  <si>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</si>
  <si>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</si>
  <si>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</si>
  <si>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</si>
  <si>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</si>
  <si>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</si>
  <si>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</si>
  <si>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</si>
  <si>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</si>
  <si>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</si>
  <si>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</si>
  <si>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</si>
  <si>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</si>
  <si>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</si>
  <si>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</si>
  <si>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</si>
  <si>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</si>
  <si>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</si>
  <si>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</si>
  <si>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</si>
  <si>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</si>
  <si>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</si>
  <si>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</si>
  <si>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</si>
  <si>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</si>
  <si>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</si>
  <si>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</si>
  <si>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</si>
  <si>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</si>
  <si>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</si>
  <si>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</si>
  <si>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</si>
  <si>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</si>
  <si>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</si>
  <si>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</si>
  <si>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</si>
  <si>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</si>
  <si>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</si>
  <si>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</si>
  <si>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</si>
  <si>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</si>
  <si>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</si>
  <si>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</si>
  <si>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</si>
  <si>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</si>
  <si>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</si>
  <si>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</si>
  <si>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</si>
  <si>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</si>
  <si>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</si>
  <si>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</si>
  <si>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</si>
  <si>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</si>
  <si>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</si>
  <si>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</si>
  <si>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</si>
  <si>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</si>
  <si>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</si>
  <si>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</si>
  <si>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</si>
  <si>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</si>
  <si>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</si>
  <si>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</si>
  <si>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</si>
  <si>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</si>
  <si>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</si>
  <si>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</si>
  <si>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</si>
  <si>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</si>
  <si>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</si>
  <si>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</si>
  <si>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</si>
  <si>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</si>
  <si>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</si>
  <si>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</si>
  <si>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</si>
  <si>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</si>
  <si>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</si>
  <si>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</si>
  <si>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</si>
  <si>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</si>
  <si>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</si>
  <si>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</si>
  <si>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</si>
  <si>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</si>
  <si>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</si>
  <si>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</si>
  <si>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</si>
  <si>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</si>
  <si>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</si>
  <si>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</si>
  <si>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</si>
  <si>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</si>
  <si>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</si>
  <si>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</si>
  <si>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</si>
  <si>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</si>
  <si>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</si>
  <si>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</si>
  <si>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</si>
  <si>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</si>
  <si>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</si>
  <si>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</si>
  <si>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</si>
  <si>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</si>
  <si>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</si>
  <si>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</si>
  <si>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</si>
  <si>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</si>
  <si>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</si>
  <si>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</si>
  <si>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</si>
  <si>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</si>
  <si>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</si>
  <si>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</si>
  <si>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</si>
  <si>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</si>
  <si>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</si>
  <si>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</si>
  <si>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</si>
  <si>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</si>
  <si>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</si>
  <si>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</si>
  <si>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</si>
  <si>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</si>
  <si>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</si>
  <si>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</si>
  <si>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</si>
  <si>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</si>
  <si>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</si>
  <si>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</si>
  <si>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</si>
  <si>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</si>
  <si>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</si>
  <si>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</si>
  <si>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</si>
  <si>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</si>
  <si>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</si>
  <si>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</si>
  <si>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</si>
  <si>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</si>
  <si>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</si>
  <si>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</si>
  <si>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</si>
  <si>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</si>
  <si>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</si>
  <si>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</si>
  <si>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</si>
  <si>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</si>
  <si>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</si>
  <si>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</si>
  <si>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</si>
  <si>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</si>
  <si>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</si>
  <si>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</si>
  <si>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</si>
  <si>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</si>
  <si>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</si>
  <si>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</si>
  <si>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</si>
  <si>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</si>
  <si>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</si>
  <si>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</si>
  <si>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</si>
  <si>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</si>
  <si>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</si>
  <si>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</si>
  <si>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</si>
  <si>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</si>
  <si>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</si>
  <si>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</si>
  <si>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</si>
  <si>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</si>
  <si>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</si>
  <si>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</si>
  <si>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</si>
  <si>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</si>
  <si>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</si>
  <si>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</si>
  <si>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</si>
  <si>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</si>
  <si>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</si>
  <si>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</si>
  <si>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</si>
  <si>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</si>
  <si>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</si>
  <si>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</si>
  <si>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</si>
  <si>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</si>
  <si>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</si>
  <si>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</si>
  <si>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</si>
  <si>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</si>
  <si>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</si>
  <si>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</si>
  <si>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</si>
  <si>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</si>
  <si>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</si>
  <si>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</si>
  <si>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</si>
  <si>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</si>
  <si>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</si>
  <si>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</si>
  <si>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</si>
  <si>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</si>
  <si>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</si>
  <si>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</si>
  <si>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</si>
  <si>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</si>
  <si>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</si>
  <si>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</si>
  <si>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</si>
  <si>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</si>
  <si>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</si>
  <si>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</si>
  <si>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</si>
  <si>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</si>
  <si>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</si>
  <si>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</si>
  <si>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</si>
  <si>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</si>
  <si>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</si>
  <si>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</si>
  <si>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</si>
  <si>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</si>
  <si>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</si>
  <si>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</si>
  <si>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</si>
  <si>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</si>
  <si>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</si>
  <si>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</si>
  <si>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</si>
  <si>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</si>
  <si>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</si>
  <si>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</si>
  <si>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</si>
  <si>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</si>
  <si>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</si>
  <si>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</si>
  <si>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</si>
  <si>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</si>
  <si>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</si>
  <si>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</si>
  <si>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</si>
  <si>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</si>
  <si>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</si>
  <si>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</si>
  <si>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</si>
  <si>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</si>
  <si>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</si>
  <si>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</si>
  <si>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</si>
  <si>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</si>
  <si>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</si>
  <si>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</si>
  <si>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</si>
  <si>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</si>
  <si>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</si>
  <si>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</si>
  <si>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</si>
  <si>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</si>
  <si>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</si>
  <si>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</si>
  <si>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</si>
  <si>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</si>
  <si>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</si>
  <si>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</si>
  <si>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</si>
  <si>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</si>
  <si>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</si>
  <si>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</si>
  <si>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</si>
  <si>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</si>
  <si>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</si>
  <si>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</si>
  <si>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</si>
  <si>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</si>
  <si>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</si>
  <si>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</si>
  <si>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</si>
  <si>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</si>
  <si>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</si>
  <si>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</si>
  <si>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</si>
  <si>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</si>
  <si>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</si>
  <si>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</si>
  <si>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</si>
  <si>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</si>
  <si>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</si>
  <si>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</si>
  <si>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</si>
  <si>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</si>
  <si>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</si>
  <si>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</si>
  <si>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</si>
  <si>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</si>
  <si>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</si>
  <si>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</si>
  <si>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</si>
  <si>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</si>
  <si>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</si>
  <si>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</si>
  <si>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</si>
  <si>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</si>
  <si>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</si>
  <si>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</si>
  <si>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</si>
  <si>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</si>
  <si>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</si>
  <si>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</si>
  <si>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</si>
  <si>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</si>
  <si>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</si>
  <si>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</si>
  <si>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</si>
  <si>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</si>
  <si>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</si>
  <si>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</si>
  <si>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</si>
  <si>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</si>
  <si>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</si>
  <si>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</si>
  <si>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</si>
  <si>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</si>
  <si>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</si>
  <si>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</si>
  <si>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</si>
  <si>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</si>
  <si>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</si>
  <si>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</si>
  <si>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</si>
  <si>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</si>
  <si>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</si>
  <si>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</si>
  <si>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</si>
  <si>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</si>
  <si>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</si>
  <si>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</si>
  <si>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</si>
  <si>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</si>
  <si>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</si>
  <si>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</si>
  <si>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</si>
  <si>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</si>
  <si>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</si>
  <si>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</si>
  <si>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</si>
  <si>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</si>
  <si>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</si>
  <si>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</si>
  <si>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</si>
  <si>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</si>
  <si>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</si>
  <si>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</si>
  <si>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</si>
  <si>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</si>
  <si>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</si>
  <si>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</si>
  <si>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</si>
  <si>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</si>
  <si>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</si>
  <si>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</si>
  <si>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</si>
  <si>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</si>
  <si>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</si>
  <si>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</si>
  <si>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</si>
  <si>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</si>
  <si>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</si>
  <si>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</si>
  <si>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</si>
  <si>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</si>
  <si>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</si>
  <si>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</si>
  <si>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</si>
  <si>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</si>
  <si>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</si>
  <si>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</si>
  <si>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</si>
  <si>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</si>
  <si>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</si>
  <si>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</si>
  <si>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</si>
  <si>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</si>
  <si>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</si>
  <si>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</si>
  <si>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</si>
  <si>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</si>
  <si>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</si>
  <si>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</si>
  <si>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</si>
  <si>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</si>
  <si>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</si>
  <si>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</si>
  <si>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</si>
  <si>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</si>
  <si>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</si>
  <si>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</si>
  <si>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</si>
  <si>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</si>
  <si>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</si>
  <si>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</si>
  <si>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</si>
  <si>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</si>
  <si>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</si>
  <si>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</si>
  <si>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</si>
  <si>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</si>
  <si>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</si>
  <si>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</si>
  <si>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</si>
  <si>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</si>
  <si>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</si>
  <si>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</si>
  <si>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</si>
  <si>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</si>
  <si>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</si>
  <si>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</si>
  <si>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</si>
  <si>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</si>
  <si>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</si>
  <si>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</si>
  <si>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</si>
  <si>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</si>
  <si>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</si>
  <si>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</si>
  <si>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</si>
  <si>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</si>
  <si>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</si>
  <si>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</si>
  <si>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</si>
  <si>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</si>
  <si>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</si>
  <si>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</si>
  <si>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</si>
  <si>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</si>
  <si>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</si>
  <si>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</si>
  <si>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</si>
  <si>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</si>
  <si>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</si>
  <si>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</si>
  <si>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</si>
  <si>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</si>
  <si>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</si>
  <si>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</si>
  <si>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</si>
  <si>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</si>
  <si>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</si>
  <si>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</si>
  <si>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</si>
  <si>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</si>
  <si>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</si>
  <si>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</si>
  <si>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</si>
  <si>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</si>
  <si>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</si>
  <si>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</si>
  <si>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</si>
  <si>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</si>
  <si>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</si>
  <si>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</si>
  <si>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</si>
  <si>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</si>
  <si>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</si>
  <si>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</si>
  <si>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</si>
  <si>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</si>
  <si>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</si>
  <si>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</si>
  <si>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</si>
  <si>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</si>
  <si>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</si>
  <si>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</si>
  <si>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</si>
  <si>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</si>
  <si>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</si>
  <si>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</si>
  <si>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</si>
  <si>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</si>
  <si>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</si>
  <si>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</si>
  <si>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</si>
  <si>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</si>
  <si>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</si>
  <si>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</si>
  <si>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</si>
  <si>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</si>
  <si>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</si>
  <si>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</si>
  <si>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</si>
  <si>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</si>
  <si>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</si>
  <si>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</si>
  <si>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</si>
  <si>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</si>
  <si>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</si>
  <si>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</si>
  <si>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</si>
  <si>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</si>
  <si>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</si>
  <si>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</si>
  <si>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</si>
  <si>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</si>
  <si>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</si>
  <si>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</si>
  <si>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</si>
  <si>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</si>
  <si>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</si>
  <si>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</si>
  <si>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</si>
  <si>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</si>
  <si>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</si>
  <si>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</si>
  <si>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</si>
  <si>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</si>
  <si>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</si>
  <si>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</si>
  <si>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</si>
  <si>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</si>
  <si>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</si>
  <si>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</si>
  <si>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</si>
  <si>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</si>
  <si>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</si>
  <si>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</si>
  <si>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</si>
  <si>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</si>
  <si>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</si>
  <si>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</si>
  <si>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</si>
  <si>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</si>
  <si>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</si>
  <si>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</si>
  <si>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</si>
  <si>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</si>
  <si>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</si>
  <si>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</si>
  <si>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</si>
  <si>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</si>
  <si>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</si>
  <si>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</si>
  <si>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</si>
  <si>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</si>
  <si>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</si>
  <si>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</si>
  <si>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</si>
  <si>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</si>
  <si>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</si>
  <si>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</si>
  <si>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</si>
  <si>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</si>
  <si>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</si>
  <si>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</si>
  <si>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</si>
  <si>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</si>
  <si>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</si>
  <si>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</si>
  <si>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</si>
  <si>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</si>
  <si>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</si>
  <si>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</si>
  <si>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</si>
  <si>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</si>
  <si>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</si>
  <si>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</si>
  <si>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</si>
  <si>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</si>
  <si>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</si>
  <si>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</si>
  <si>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</si>
  <si>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</si>
  <si>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</si>
  <si>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</si>
  <si>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</si>
  <si>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</si>
  <si>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</si>
  <si>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</si>
  <si>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</si>
  <si>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</si>
  <si>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</si>
  <si>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</si>
  <si>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</si>
  <si>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</si>
  <si>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</si>
  <si>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</si>
  <si>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</si>
  <si>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</si>
  <si>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</si>
  <si>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</si>
  <si>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</si>
  <si>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</si>
  <si>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</si>
  <si>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</si>
  <si>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</si>
  <si>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</si>
  <si>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</si>
  <si>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</si>
  <si>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</si>
  <si>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</si>
  <si>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</si>
  <si>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</si>
  <si>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</si>
  <si>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</si>
  <si>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</si>
  <si>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</si>
  <si>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</si>
  <si>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</si>
  <si>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</si>
  <si>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</si>
  <si>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</si>
  <si>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</si>
  <si>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</si>
  <si>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</si>
  <si>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</si>
  <si>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</si>
  <si>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</si>
  <si>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</si>
  <si>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</si>
  <si>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</si>
  <si>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</si>
  <si>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</si>
  <si>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</si>
  <si>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</si>
  <si>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</si>
  <si>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</si>
  <si>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</si>
  <si>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</si>
  <si>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</si>
  <si>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</si>
  <si>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</si>
  <si>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</si>
  <si>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</si>
  <si>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</si>
  <si>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</si>
  <si>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</si>
  <si>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</si>
  <si>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</si>
  <si>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</si>
  <si>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</si>
  <si>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</si>
  <si>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</si>
  <si>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</si>
  <si>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</si>
  <si>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</si>
  <si>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</si>
  <si>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</si>
  <si>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</si>
  <si>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</si>
  <si>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</si>
  <si>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</si>
  <si>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</si>
  <si>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</si>
  <si>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</si>
  <si>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</si>
  <si>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</si>
  <si>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</si>
  <si>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</si>
  <si>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</si>
  <si>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</si>
  <si>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</si>
  <si>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</si>
  <si>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</si>
  <si>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</si>
  <si>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</si>
  <si>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</si>
  <si>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</si>
  <si>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</si>
  <si>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</si>
  <si>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</si>
  <si>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</si>
  <si>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</si>
  <si>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</si>
  <si>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</si>
  <si>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</si>
  <si>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</si>
  <si>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</si>
  <si>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</si>
  <si>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</si>
  <si>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</si>
  <si>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</si>
  <si>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</si>
  <si>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</si>
  <si>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</si>
  <si>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</si>
  <si>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</si>
  <si>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</si>
  <si>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</si>
  <si>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</si>
  <si>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</si>
  <si>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</si>
  <si>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</si>
  <si>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</si>
  <si>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</si>
  <si>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</si>
  <si>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</si>
  <si>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</si>
  <si>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</si>
  <si>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</si>
  <si>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</si>
  <si>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</si>
  <si>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</si>
  <si>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</si>
  <si>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</si>
  <si>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</si>
  <si>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</si>
  <si>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</si>
  <si>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</si>
  <si>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</si>
  <si>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</si>
  <si>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</si>
  <si>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</si>
  <si>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</si>
  <si>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</si>
  <si>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</si>
  <si>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</si>
  <si>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</si>
  <si>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</si>
  <si>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</si>
  <si>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</si>
  <si>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</si>
  <si>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</si>
  <si>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</si>
  <si>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</si>
  <si>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</si>
  <si>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</si>
  <si>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</si>
  <si>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</si>
  <si>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</si>
  <si>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</si>
  <si>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</si>
  <si>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</si>
  <si>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</si>
  <si>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</si>
  <si>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</si>
  <si>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</si>
  <si>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</si>
  <si>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</si>
  <si>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</si>
  <si>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</si>
  <si>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</si>
  <si>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</si>
  <si>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</si>
  <si>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</si>
  <si>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</si>
  <si>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</si>
  <si>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</si>
  <si>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</si>
  <si>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</si>
  <si>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</si>
  <si>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</si>
  <si>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</si>
  <si>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</si>
  <si>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</si>
  <si>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</si>
  <si>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</si>
  <si>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</si>
  <si>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</si>
  <si>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</si>
  <si>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</si>
  <si>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</si>
  <si>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</si>
  <si>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</si>
  <si>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</si>
  <si>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</si>
  <si>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</si>
  <si>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</si>
  <si>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</si>
  <si>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</si>
  <si>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</si>
  <si>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</si>
  <si>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</si>
  <si>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</si>
  <si>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</si>
  <si>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</si>
  <si>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</si>
  <si>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</si>
  <si>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</si>
  <si>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</si>
  <si>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</si>
  <si>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</si>
  <si>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</si>
  <si>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</si>
  <si>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</si>
  <si>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</si>
  <si>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</si>
  <si>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</si>
  <si>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</si>
  <si>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</si>
  <si>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</si>
  <si>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</si>
  <si>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</si>
  <si>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</si>
  <si>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</si>
  <si>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</si>
  <si>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</si>
  <si>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</si>
  <si>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</si>
  <si>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</si>
  <si>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</si>
  <si>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</si>
  <si>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</si>
  <si>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</si>
  <si>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</si>
  <si>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</si>
  <si>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</si>
  <si>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</si>
  <si>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</si>
  <si>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</si>
  <si>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</si>
  <si>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</si>
  <si>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</si>
  <si>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</si>
  <si>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</si>
  <si>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</si>
  <si>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</si>
  <si>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</si>
  <si>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</si>
  <si>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</si>
  <si>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</si>
  <si>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</si>
  <si>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</si>
  <si>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</si>
  <si>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</si>
  <si>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</si>
  <si>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</si>
  <si>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</si>
  <si>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</si>
  <si>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</si>
  <si>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</si>
  <si>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</si>
  <si>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</si>
  <si>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</si>
  <si>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</si>
  <si>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</si>
  <si>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</si>
  <si>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</si>
  <si>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</si>
  <si>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</si>
  <si>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</si>
  <si>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</si>
  <si>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</si>
  <si>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</si>
  <si>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</si>
  <si>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</si>
  <si>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</si>
  <si>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</si>
  <si>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</si>
  <si>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</si>
  <si>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</si>
  <si>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</si>
  <si>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</si>
  <si>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</si>
  <si>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</si>
  <si>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</si>
  <si>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</si>
  <si>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</si>
  <si>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</si>
  <si>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</si>
  <si>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</si>
  <si>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</si>
  <si>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</si>
  <si>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</si>
  <si>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</si>
  <si>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</si>
  <si>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</si>
  <si>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</si>
  <si>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</si>
  <si>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</si>
  <si>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</si>
  <si>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</si>
  <si>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</si>
  <si>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</si>
  <si>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</si>
  <si>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</si>
  <si>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</si>
  <si>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</si>
  <si>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</si>
  <si>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</si>
  <si>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</si>
  <si>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</si>
  <si>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</si>
  <si>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</si>
  <si>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</si>
  <si>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</si>
  <si>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</si>
  <si>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</si>
  <si>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</si>
  <si>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</si>
  <si>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</si>
  <si>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</si>
  <si>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</si>
  <si>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</si>
  <si>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</si>
  <si>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</si>
  <si>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</si>
  <si>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</si>
  <si>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</si>
  <si>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</si>
  <si>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</si>
  <si>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</si>
  <si>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</si>
  <si>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</si>
  <si>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</si>
  <si>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</si>
  <si>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</si>
  <si>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</si>
  <si>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</si>
  <si>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</si>
  <si>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</si>
  <si>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</si>
  <si>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</si>
  <si>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</si>
  <si>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</si>
  <si>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</si>
  <si>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</si>
  <si>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</si>
  <si>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</si>
  <si>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</si>
  <si>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</si>
  <si>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</si>
  <si>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</si>
  <si>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</si>
  <si>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</si>
  <si>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</si>
  <si>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</si>
  <si>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</si>
  <si>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</si>
  <si>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</si>
  <si>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</si>
  <si>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</si>
  <si>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</si>
  <si>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</si>
  <si>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</si>
  <si>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</si>
  <si>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</si>
  <si>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</si>
  <si>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</si>
  <si>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</si>
  <si>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</si>
  <si>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</si>
  <si>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</si>
  <si>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</si>
  <si>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</si>
  <si>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</si>
  <si>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</si>
  <si>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</si>
  <si>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</si>
  <si>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</si>
  <si>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</si>
  <si>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</si>
  <si>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</si>
  <si>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</si>
  <si>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</si>
  <si>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</si>
  <si>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</si>
  <si>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</si>
  <si>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</si>
  <si>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</si>
  <si>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</si>
  <si>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</si>
  <si>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</si>
  <si>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</si>
  <si>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</si>
  <si>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</si>
  <si>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</si>
  <si>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</si>
  <si>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</si>
  <si>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</si>
  <si>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</si>
  <si>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</si>
  <si>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</si>
  <si>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</si>
  <si>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</si>
  <si>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</si>
  <si>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</si>
  <si>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</si>
  <si>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</si>
  <si>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</si>
  <si>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</si>
  <si>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</si>
  <si>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</si>
  <si>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</si>
  <si>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</si>
  <si>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</si>
  <si>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</si>
  <si>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</si>
  <si>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</si>
  <si>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</si>
  <si>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</si>
  <si>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</si>
  <si>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</si>
  <si>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</si>
  <si>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</si>
  <si>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</si>
  <si>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</si>
  <si>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</si>
  <si>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</si>
  <si>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</si>
  <si>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</si>
  <si>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</si>
  <si>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</si>
  <si>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</si>
  <si>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</si>
  <si>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</si>
  <si>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</si>
  <si>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</si>
  <si>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</si>
  <si>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</si>
  <si>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</si>
  <si>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</si>
  <si>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</si>
  <si>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</si>
  <si>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</si>
  <si>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</si>
  <si>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</si>
  <si>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</si>
  <si>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</si>
  <si>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</si>
  <si>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</si>
  <si>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</si>
  <si>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</si>
  <si>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</si>
  <si>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</si>
  <si>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</si>
  <si>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</si>
  <si>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</si>
  <si>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</si>
  <si>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</si>
  <si>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</si>
  <si>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</si>
  <si>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</si>
  <si>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</si>
  <si>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</si>
  <si>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</si>
  <si>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</si>
  <si>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</si>
  <si>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</si>
  <si>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</si>
  <si>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</si>
  <si>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</si>
  <si>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</si>
  <si>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</si>
  <si>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</si>
  <si>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</si>
  <si>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</si>
  <si>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</si>
  <si>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</si>
  <si>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</si>
  <si>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</si>
  <si>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</si>
  <si>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</si>
  <si>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</si>
  <si>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</si>
  <si>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</si>
  <si>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</si>
  <si>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</si>
  <si>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</si>
  <si>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</si>
  <si>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</si>
  <si>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</si>
  <si>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</si>
  <si>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</si>
  <si>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</si>
  <si>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</si>
  <si>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</si>
  <si>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</si>
  <si>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</si>
  <si>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</si>
  <si>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</si>
  <si>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</si>
  <si>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</si>
  <si>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</si>
  <si>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</si>
  <si>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</si>
  <si>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</si>
  <si>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</si>
  <si>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</si>
  <si>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</si>
  <si>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</si>
  <si>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</si>
  <si>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</si>
  <si>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</si>
  <si>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</si>
  <si>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</si>
  <si>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</si>
  <si>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</si>
  <si>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</si>
  <si>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</si>
  <si>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</si>
  <si>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</si>
  <si>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</si>
  <si>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</si>
  <si>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</si>
  <si>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</si>
  <si>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</si>
  <si>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</si>
  <si>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</si>
  <si>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</si>
  <si>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</si>
  <si>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</si>
  <si>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</si>
  <si>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</si>
  <si>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</si>
  <si>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</si>
  <si>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</si>
  <si>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</si>
  <si>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</si>
  <si>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</si>
  <si>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</si>
  <si>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</si>
  <si>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</si>
  <si>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</si>
  <si>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</si>
  <si>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</si>
  <si>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</si>
  <si>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</si>
  <si>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</si>
  <si>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</si>
  <si>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</si>
  <si>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</si>
  <si>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</si>
  <si>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</si>
  <si>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</si>
  <si>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</si>
  <si>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</si>
  <si>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</si>
  <si>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</si>
  <si>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</si>
  <si>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</si>
  <si>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</si>
  <si>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</si>
  <si>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</si>
  <si>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</si>
  <si>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</si>
  <si>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</si>
  <si>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</si>
  <si>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</si>
  <si>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</si>
  <si>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</si>
  <si>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</si>
  <si>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</si>
  <si>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</si>
  <si>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</si>
  <si>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</si>
  <si>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</si>
  <si>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</si>
  <si>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</si>
  <si>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</si>
  <si>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</si>
  <si>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</si>
  <si>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</si>
  <si>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</si>
  <si>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</si>
  <si>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</si>
  <si>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</si>
  <si>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</si>
  <si>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</si>
  <si>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</si>
  <si>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</si>
  <si>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</si>
  <si>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</si>
  <si>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</si>
  <si>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</si>
  <si>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</si>
  <si>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</si>
  <si>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</si>
  <si>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</si>
  <si>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</si>
  <si>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</si>
  <si>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</si>
  <si>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</si>
  <si>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</si>
  <si>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</si>
  <si>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</si>
  <si>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</si>
  <si>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</si>
  <si>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</si>
  <si>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</si>
  <si>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</si>
  <si>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</si>
  <si>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</si>
  <si>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</si>
  <si>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</si>
  <si>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</si>
  <si>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</si>
  <si>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</si>
  <si>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</si>
  <si>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</si>
  <si>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</si>
  <si>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</si>
  <si>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</si>
  <si>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</si>
  <si>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</si>
  <si>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</si>
  <si>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</si>
  <si>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</si>
  <si>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</si>
  <si>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</si>
  <si>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</si>
  <si>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</si>
  <si>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</si>
  <si>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</si>
  <si>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</si>
  <si>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</si>
  <si>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</si>
  <si>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</si>
  <si>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</si>
  <si>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</si>
  <si>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</si>
  <si>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</si>
  <si>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</si>
  <si>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</si>
  <si>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</si>
  <si>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</si>
  <si>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</si>
  <si>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</si>
  <si>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</si>
  <si>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</si>
  <si>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</si>
  <si>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</si>
  <si>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</si>
  <si>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</si>
  <si>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</si>
  <si>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</si>
  <si>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</si>
  <si>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</si>
  <si>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</si>
  <si>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</si>
  <si>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</si>
  <si>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</si>
  <si>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</si>
  <si>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</si>
  <si>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</si>
  <si>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</si>
  <si>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</si>
  <si>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</si>
  <si>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</si>
  <si>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</si>
  <si>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</si>
  <si>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</si>
  <si>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</si>
  <si>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</si>
  <si>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</si>
  <si>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</si>
  <si>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</si>
  <si>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</si>
  <si>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</si>
  <si>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</si>
  <si>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</si>
  <si>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</si>
  <si>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</si>
  <si>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</si>
  <si>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</si>
  <si>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</si>
  <si>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</si>
  <si>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</si>
  <si>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</si>
  <si>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</si>
  <si>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</si>
  <si>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</si>
  <si>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</si>
  <si>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</si>
  <si>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</si>
  <si>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</si>
  <si>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</si>
  <si>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</si>
  <si>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</si>
  <si>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</si>
  <si>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</si>
  <si>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</si>
  <si>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</si>
  <si>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</si>
  <si>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</si>
  <si>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</si>
  <si>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</si>
  <si>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</si>
  <si>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</si>
  <si>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</si>
  <si>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</si>
  <si>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</si>
  <si>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</si>
  <si>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</si>
  <si>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</si>
  <si>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</si>
  <si>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</si>
  <si>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</si>
  <si>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</si>
  <si>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</si>
  <si>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</si>
  <si>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</si>
  <si>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</si>
  <si>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</si>
  <si>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</si>
  <si>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</si>
  <si>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</si>
  <si>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</si>
  <si>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</si>
  <si>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</si>
  <si>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</si>
  <si>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</si>
  <si>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</si>
  <si>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</si>
  <si>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</si>
  <si>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</si>
  <si>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</si>
  <si>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</si>
  <si>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</si>
  <si>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</si>
  <si>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</si>
  <si>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</si>
  <si>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</si>
  <si>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</si>
  <si>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</si>
  <si>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</si>
  <si>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</si>
  <si>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</si>
  <si>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</si>
  <si>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</si>
  <si>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</si>
  <si>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</si>
  <si>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</si>
  <si>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</si>
  <si>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</si>
  <si>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</si>
  <si>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</si>
  <si>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</si>
  <si>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</si>
  <si>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</si>
  <si>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</si>
  <si>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</si>
  <si>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</si>
  <si>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</si>
  <si>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</si>
  <si>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</si>
  <si>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</si>
  <si>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</si>
  <si>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</si>
  <si>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</si>
  <si>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</si>
  <si>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</si>
  <si>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</si>
  <si>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</si>
  <si>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</si>
  <si>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</si>
  <si>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</si>
  <si>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</si>
  <si>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</si>
  <si>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</si>
  <si>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</si>
  <si>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</si>
  <si>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</si>
  <si>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</si>
  <si>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</si>
  <si>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</si>
  <si>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</si>
  <si>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</si>
  <si>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</si>
  <si>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</si>
  <si>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</si>
  <si>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</si>
  <si>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</si>
  <si>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</si>
  <si>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</si>
  <si>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</si>
  <si>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</si>
  <si>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</si>
  <si>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</si>
  <si>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</si>
  <si>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</si>
  <si>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</si>
  <si>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</si>
  <si>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</si>
  <si>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</si>
  <si>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</si>
  <si>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</si>
  <si>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</si>
  <si>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</si>
  <si>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</si>
  <si>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</si>
  <si>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</si>
  <si>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</si>
  <si>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</si>
  <si>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</si>
  <si>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</si>
  <si>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</si>
  <si>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</si>
  <si>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</si>
  <si>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</si>
  <si>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</si>
  <si>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</si>
  <si>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</si>
  <si>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</si>
  <si>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</si>
  <si>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</si>
  <si>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</si>
  <si>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</si>
  <si>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</si>
  <si>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</si>
  <si>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</si>
  <si>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</si>
  <si>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</si>
  <si>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</si>
  <si>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</si>
  <si>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</si>
  <si>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</si>
  <si>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</si>
  <si>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</si>
  <si>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</si>
  <si>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</si>
  <si>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</si>
  <si>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</si>
  <si>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</si>
  <si>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</si>
  <si>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</si>
  <si>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</si>
  <si>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</si>
  <si>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</si>
  <si>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</si>
  <si>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</si>
  <si>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</si>
  <si>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</si>
  <si>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</si>
  <si>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</si>
  <si>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</si>
  <si>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</si>
  <si>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</si>
  <si>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</si>
  <si>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</si>
  <si>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</si>
  <si>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</si>
  <si>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</si>
  <si>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</si>
  <si>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</si>
  <si>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</si>
  <si>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</si>
  <si>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</si>
  <si>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</si>
  <si>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</si>
  <si>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</si>
  <si>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</si>
  <si>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</si>
  <si>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</si>
  <si>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</si>
  <si>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</si>
  <si>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</si>
  <si>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</si>
  <si>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</si>
  <si>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</si>
  <si>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</si>
  <si>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</si>
  <si>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</si>
  <si>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</si>
  <si>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</si>
  <si>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</si>
  <si>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</si>
  <si>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</si>
  <si>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</si>
  <si>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</si>
  <si>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</si>
  <si>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</si>
  <si>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</si>
  <si>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</si>
  <si>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</si>
  <si>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</si>
  <si>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</si>
  <si>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</si>
  <si>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</si>
  <si>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</si>
  <si>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</si>
  <si>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</si>
  <si>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</si>
  <si>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</si>
  <si>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</si>
  <si>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</si>
  <si>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</si>
  <si>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</si>
  <si>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</si>
  <si>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</si>
  <si>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</si>
  <si>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</si>
  <si>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</si>
  <si>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</si>
  <si>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</si>
  <si>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</si>
  <si>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</si>
  <si>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</si>
  <si>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</si>
  <si>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</si>
  <si>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</si>
  <si>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</si>
  <si>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</si>
  <si>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</si>
  <si>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</si>
  <si>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</si>
  <si>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</si>
  <si>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</si>
  <si>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</si>
  <si>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</si>
  <si>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</si>
  <si>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</si>
  <si>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</si>
  <si>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</si>
  <si>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</si>
  <si>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</si>
  <si>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</si>
  <si>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</si>
  <si>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</si>
  <si>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</si>
  <si>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</si>
  <si>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</si>
  <si>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</si>
  <si>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</si>
  <si>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</si>
  <si>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</si>
  <si>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</si>
  <si>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</si>
  <si>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</si>
  <si>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</si>
  <si>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</si>
  <si>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</si>
  <si>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</si>
  <si>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</si>
  <si>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</si>
  <si>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</si>
  <si>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</si>
  <si>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</si>
  <si>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</si>
  <si>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</si>
  <si>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</si>
  <si>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</si>
  <si>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</si>
  <si>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</si>
  <si>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</si>
  <si>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</si>
  <si>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</si>
  <si>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</si>
  <si>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</si>
  <si>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</si>
  <si>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</si>
  <si>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</si>
  <si>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</si>
  <si>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</si>
  <si>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</si>
  <si>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</si>
  <si>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</si>
  <si>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</si>
  <si>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</si>
  <si>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</si>
  <si>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</si>
  <si>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</si>
  <si>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</si>
  <si>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</si>
  <si>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</si>
  <si>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</si>
  <si>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</si>
  <si>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</si>
  <si>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</si>
  <si>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</si>
  <si>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</si>
  <si>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</si>
  <si>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</si>
  <si>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</si>
  <si>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</si>
  <si>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</si>
  <si>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</si>
  <si>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</si>
  <si>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</si>
  <si>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</si>
  <si>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</si>
  <si>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</si>
  <si>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</si>
  <si>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</si>
  <si>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</si>
  <si>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</si>
  <si>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</si>
  <si>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</si>
  <si>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</si>
  <si>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</si>
  <si>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</si>
  <si>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</si>
  <si>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</si>
  <si>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</si>
  <si>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</si>
  <si>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</si>
  <si>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</si>
  <si>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</si>
  <si>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</si>
  <si>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</si>
  <si>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</si>
  <si>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</si>
  <si>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</si>
  <si>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</si>
  <si>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</si>
  <si>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</si>
  <si>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</si>
  <si>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</si>
  <si>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</si>
  <si>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</si>
  <si>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</si>
  <si>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</si>
  <si>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</si>
  <si>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</si>
  <si>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</si>
  <si>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</si>
  <si>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</si>
  <si>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</si>
  <si>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</si>
  <si>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</si>
  <si>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</si>
  <si>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</si>
  <si>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</si>
  <si>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</si>
  <si>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</si>
  <si>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</si>
  <si>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</si>
  <si>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</si>
  <si>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</si>
  <si>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</si>
  <si>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</si>
  <si>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</si>
  <si>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</si>
  <si>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</si>
  <si>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</si>
  <si>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</si>
  <si>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</si>
  <si>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</si>
  <si>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</si>
  <si>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</si>
  <si>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</si>
  <si>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</si>
  <si>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</si>
  <si>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</si>
  <si>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</si>
  <si>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</si>
  <si>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</si>
  <si>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</si>
  <si>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</si>
  <si>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</si>
  <si>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</si>
  <si>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</si>
  <si>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</si>
  <si>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</si>
  <si>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</si>
  <si>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</si>
  <si>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</si>
  <si>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</si>
  <si>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</si>
  <si>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</si>
  <si>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</si>
  <si>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</si>
  <si>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</si>
  <si>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</si>
  <si>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</si>
  <si>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</si>
  <si>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</si>
  <si>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</si>
  <si>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</si>
  <si>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</si>
  <si>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</si>
  <si>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</si>
  <si>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</si>
  <si>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</si>
  <si>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</si>
  <si>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</si>
  <si>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</si>
  <si>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</si>
  <si>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</si>
  <si>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</si>
  <si>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</si>
  <si>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</si>
  <si>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</si>
  <si>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</si>
  <si>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</si>
  <si>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</si>
  <si>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</si>
  <si>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</si>
  <si>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</si>
  <si>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</si>
  <si>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</si>
  <si>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</si>
  <si>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</si>
  <si>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</si>
  <si>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</si>
  <si>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</si>
  <si>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</si>
  <si>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</si>
  <si>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</si>
  <si>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</si>
  <si>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</si>
  <si>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</si>
  <si>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</si>
  <si>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</si>
  <si>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</si>
  <si>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</si>
  <si>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</si>
  <si>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</si>
  <si>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</si>
  <si>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</si>
  <si>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</si>
  <si>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</si>
  <si>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</si>
  <si>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</si>
  <si>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</si>
  <si>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</si>
  <si>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</si>
  <si>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</si>
  <si>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</si>
  <si>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</si>
  <si>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</si>
  <si>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</si>
  <si>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</si>
  <si>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</si>
  <si>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</si>
  <si>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</si>
  <si>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</si>
  <si>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</si>
  <si>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</si>
  <si>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</si>
  <si>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</si>
  <si>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</si>
  <si>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</si>
  <si>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</si>
  <si>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</si>
  <si>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</si>
  <si>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</si>
  <si>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</si>
  <si>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</si>
  <si>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</si>
  <si>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</si>
  <si>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</si>
  <si>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</si>
  <si>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</si>
  <si>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</si>
  <si>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</si>
  <si>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</si>
  <si>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</si>
  <si>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</si>
  <si>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</si>
  <si>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</si>
  <si>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</si>
  <si>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</si>
  <si>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</si>
  <si>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</si>
  <si>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</si>
  <si>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</si>
  <si>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</si>
  <si>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</si>
  <si>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</si>
  <si>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</si>
  <si>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</si>
  <si>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</si>
  <si>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</si>
  <si>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</si>
  <si>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</si>
  <si>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</si>
  <si>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</si>
  <si>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</si>
  <si>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</si>
  <si>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</si>
  <si>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</si>
  <si>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</si>
  <si>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</si>
  <si>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</si>
  <si>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</si>
  <si>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</si>
  <si>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</si>
  <si>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</si>
  <si>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</si>
  <si>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</si>
  <si>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</si>
  <si>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</si>
  <si>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</si>
  <si>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</si>
  <si>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</si>
  <si>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</si>
  <si>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</si>
  <si>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</si>
  <si>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</si>
  <si>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</si>
  <si>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</si>
  <si>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</si>
  <si>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</si>
  <si>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</si>
  <si>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</si>
  <si>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</si>
  <si>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</si>
  <si>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</si>
  <si>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</si>
  <si>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</si>
  <si>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</si>
  <si>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</si>
  <si>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</si>
  <si>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</si>
  <si>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</si>
  <si>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</si>
  <si>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</si>
  <si>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</si>
  <si>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</si>
  <si>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</si>
  <si>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</si>
  <si>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</si>
  <si>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</si>
  <si>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</si>
  <si>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</si>
  <si>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</si>
  <si>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</si>
  <si>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</si>
  <si>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</si>
  <si>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</si>
  <si>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</si>
  <si>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</si>
  <si>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</si>
  <si>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</si>
  <si>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</si>
  <si>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</si>
  <si>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</si>
  <si>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</si>
  <si>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</si>
  <si>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</si>
  <si>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</si>
  <si>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</si>
  <si>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</si>
  <si>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</si>
  <si>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</si>
  <si>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</si>
  <si>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</si>
  <si>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</si>
  <si>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</si>
  <si>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</si>
  <si>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</si>
  <si>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</si>
  <si>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</si>
  <si>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</si>
  <si>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</si>
  <si>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</si>
  <si>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</si>
  <si>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</si>
  <si>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</si>
  <si>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</si>
  <si>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</si>
  <si>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</si>
  <si>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</si>
  <si>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</si>
  <si>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</si>
  <si>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</si>
  <si>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</si>
  <si>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</si>
  <si>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</si>
  <si>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</si>
  <si>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</si>
  <si>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</si>
  <si>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</si>
  <si>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</si>
  <si>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</si>
  <si>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</si>
  <si>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</si>
  <si>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</si>
  <si>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</si>
  <si>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</si>
  <si>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</si>
  <si>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</si>
  <si>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</si>
  <si>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</si>
  <si>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</si>
  <si>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</si>
  <si>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</si>
  <si>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</si>
  <si>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</si>
  <si>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</si>
  <si>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</si>
  <si>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</si>
  <si>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</si>
  <si>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</si>
  <si>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</si>
  <si>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</si>
  <si>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</si>
  <si>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</si>
  <si>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</si>
  <si>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</si>
  <si>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</si>
  <si>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</si>
  <si>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</si>
  <si>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</si>
  <si>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</si>
  <si>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</si>
  <si>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</si>
  <si>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</si>
  <si>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</si>
  <si>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</si>
  <si>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</si>
  <si>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</si>
  <si>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</si>
  <si>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</si>
  <si>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</si>
  <si>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</si>
  <si>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</si>
  <si>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</si>
  <si>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</si>
  <si>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</si>
  <si>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</si>
  <si>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</si>
  <si>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</si>
  <si>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</si>
  <si>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</si>
  <si>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</si>
  <si>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</si>
  <si>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</si>
  <si>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</si>
  <si>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</si>
  <si>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</si>
  <si>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</si>
  <si>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</si>
  <si>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</si>
  <si>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</si>
  <si>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</si>
  <si>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</si>
  <si>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</si>
  <si>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</si>
  <si>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</si>
  <si>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</si>
  <si>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</si>
  <si>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</si>
  <si>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</si>
  <si>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</si>
  <si>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</si>
  <si>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</si>
  <si>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</si>
  <si>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</si>
  <si>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</si>
  <si>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</si>
  <si>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</si>
  <si>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</si>
  <si>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</si>
  <si>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</si>
  <si>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</si>
  <si>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</si>
  <si>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</si>
  <si>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</si>
  <si>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</si>
  <si>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</si>
  <si>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</si>
  <si>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</si>
  <si>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</si>
  <si>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</si>
  <si>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</si>
  <si>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</si>
  <si>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</si>
  <si>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</si>
  <si>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</si>
  <si>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</si>
  <si>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</si>
  <si>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</si>
  <si>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</si>
  <si>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</si>
  <si>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</si>
  <si>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</si>
  <si>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</si>
  <si>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</si>
  <si>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</si>
  <si>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</si>
  <si>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</si>
  <si>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</si>
  <si>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</si>
  <si>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</si>
  <si>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</si>
  <si>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</si>
  <si>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</si>
  <si>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</si>
  <si>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</si>
  <si>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</si>
  <si>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</si>
  <si>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</si>
  <si>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</si>
  <si>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</si>
  <si>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</si>
  <si>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</si>
  <si>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</si>
  <si>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</si>
  <si>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</si>
  <si>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</si>
  <si>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</si>
  <si>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</si>
  <si>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</si>
  <si>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</si>
  <si>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</si>
  <si>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</si>
  <si>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</si>
  <si>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</si>
  <si>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</si>
  <si>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</si>
  <si>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</si>
  <si>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</si>
  <si>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</si>
  <si>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</si>
  <si>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</si>
  <si>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</si>
  <si>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</si>
  <si>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</si>
  <si>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</si>
  <si>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</si>
  <si>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</si>
  <si>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</si>
  <si>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</si>
  <si>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</si>
  <si>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</si>
  <si>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</si>
  <si>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</si>
  <si>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</si>
  <si>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</si>
  <si>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</si>
  <si>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</si>
  <si>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</si>
  <si>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</si>
  <si>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</si>
  <si>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</si>
  <si>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</si>
  <si>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</si>
  <si>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</si>
  <si>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</si>
  <si>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</si>
  <si>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</si>
  <si>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</si>
  <si>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</si>
  <si>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</si>
  <si>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</si>
  <si>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</si>
  <si>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</si>
  <si>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</si>
  <si>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</si>
  <si>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</si>
  <si>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</si>
  <si>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</si>
  <si>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</si>
  <si>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</si>
  <si>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</si>
  <si>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</si>
  <si>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</si>
  <si>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</si>
  <si>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</si>
  <si>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</si>
  <si>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</si>
  <si>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</si>
  <si>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</si>
  <si>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</si>
  <si>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</si>
  <si>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</si>
  <si>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</si>
  <si>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</si>
  <si>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</si>
  <si>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</si>
  <si>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</si>
  <si>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</si>
  <si>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</si>
  <si>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</si>
  <si>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</si>
  <si>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</si>
  <si>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</si>
  <si>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</si>
  <si>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</si>
  <si>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</si>
  <si>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</si>
  <si>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</si>
  <si>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</si>
  <si>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</si>
  <si>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</si>
  <si>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</si>
  <si>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</si>
  <si>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</si>
  <si>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</si>
  <si>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</si>
  <si>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</si>
  <si>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</si>
  <si>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</si>
  <si>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</si>
  <si>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</si>
  <si>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</si>
  <si>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</si>
  <si>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</si>
  <si>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</si>
  <si>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</si>
  <si>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</si>
  <si>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</si>
  <si>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</si>
  <si>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</si>
  <si>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</si>
  <si>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</si>
  <si>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</si>
  <si>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</si>
  <si>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</si>
  <si>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</si>
  <si>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</si>
  <si>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</si>
  <si>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</si>
  <si>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</si>
  <si>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</si>
  <si>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</si>
  <si>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</si>
  <si>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</si>
  <si>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</si>
  <si>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</si>
  <si>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</si>
  <si>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</si>
  <si>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</si>
  <si>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</si>
  <si>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</si>
  <si>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</si>
  <si>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</si>
  <si>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</si>
  <si>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</si>
  <si>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</si>
  <si>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</si>
  <si>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</si>
  <si>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</si>
  <si>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</si>
  <si>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</si>
  <si>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</si>
  <si>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</si>
  <si>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</si>
  <si>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</si>
  <si>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</si>
  <si>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</si>
  <si>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</si>
  <si>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</si>
  <si>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</si>
  <si>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</si>
  <si>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</si>
  <si>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</si>
  <si>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</si>
  <si>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</si>
  <si>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</si>
  <si>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</si>
  <si>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</si>
  <si>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</si>
  <si>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</si>
  <si>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</si>
  <si>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</si>
  <si>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</si>
  <si>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</si>
  <si>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</si>
  <si>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</si>
  <si>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</si>
  <si>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</si>
  <si>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</si>
  <si>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</si>
  <si>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</si>
  <si>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</si>
  <si>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</si>
  <si>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</si>
  <si>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</si>
  <si>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</si>
  <si>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</si>
  <si>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</si>
  <si>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</si>
  <si>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</si>
  <si>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</si>
  <si>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</si>
  <si>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</si>
  <si>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</si>
  <si>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</si>
  <si>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</si>
  <si>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</si>
  <si>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</si>
  <si>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</si>
  <si>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</si>
  <si>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</si>
  <si>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</si>
  <si>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</si>
  <si>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</si>
  <si>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</si>
  <si>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</si>
  <si>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</si>
  <si>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</si>
  <si>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</si>
  <si>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</si>
  <si>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</si>
  <si>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</si>
  <si>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</si>
  <si>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</si>
  <si>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</si>
  <si>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</si>
  <si>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</si>
  <si>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</si>
  <si>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</si>
  <si>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</si>
  <si>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</si>
  <si>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</si>
  <si>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</si>
  <si>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</si>
  <si>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</si>
  <si>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</si>
  <si>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</si>
  <si>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</si>
  <si>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</si>
  <si>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</si>
  <si>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</si>
  <si>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</si>
  <si>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</si>
  <si>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</si>
  <si>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</si>
  <si>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</si>
  <si>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</si>
  <si>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</si>
  <si>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</si>
  <si>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</si>
  <si>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</si>
  <si>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</si>
  <si>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</si>
  <si>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</si>
  <si>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</si>
  <si>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</si>
  <si>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</si>
  <si>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</si>
  <si>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</si>
  <si>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</si>
  <si>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</si>
  <si>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</si>
  <si>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</si>
  <si>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</si>
  <si>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</si>
  <si>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</si>
  <si>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</si>
  <si>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</si>
  <si>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</si>
  <si>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</si>
  <si>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</si>
  <si>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</si>
  <si>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</si>
  <si>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</si>
  <si>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</si>
  <si>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</si>
  <si>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</si>
  <si>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</si>
  <si>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</si>
  <si>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</si>
  <si>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</si>
  <si>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</si>
  <si>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</si>
  <si>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</si>
  <si>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</si>
  <si>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</si>
  <si>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</si>
  <si>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</si>
  <si>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</si>
  <si>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</si>
  <si>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</si>
  <si>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</si>
  <si>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</si>
  <si>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</si>
  <si>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</si>
  <si>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</si>
  <si>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</si>
  <si>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</si>
  <si>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</si>
  <si>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</si>
  <si>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</si>
  <si>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</si>
  <si>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</si>
  <si>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</si>
  <si>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</si>
  <si>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</si>
  <si>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</si>
  <si>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</si>
  <si>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</si>
  <si>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</si>
  <si>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</si>
  <si>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</si>
  <si>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</si>
  <si>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</si>
  <si>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</si>
  <si>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</si>
  <si>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</si>
  <si>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</si>
  <si>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</si>
  <si>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</si>
  <si>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</si>
  <si>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</si>
  <si>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</si>
  <si>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</si>
  <si>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</si>
  <si>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</si>
  <si>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</si>
  <si>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</si>
  <si>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</si>
  <si>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</si>
  <si>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</si>
  <si>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</si>
  <si>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</si>
  <si>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</si>
  <si>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</si>
  <si>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</si>
  <si>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</si>
  <si>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</si>
  <si>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</si>
  <si>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</si>
  <si>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</si>
  <si>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</si>
  <si>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</si>
  <si>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</si>
  <si>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</si>
  <si>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</si>
  <si>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</si>
  <si>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</si>
  <si>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</si>
  <si>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</si>
  <si>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</si>
  <si>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</si>
  <si>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</si>
  <si>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</si>
  <si>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</si>
  <si>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</si>
  <si>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</si>
  <si>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</si>
  <si>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</si>
  <si>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</si>
  <si>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</si>
  <si>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</si>
  <si>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</si>
  <si>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</si>
  <si>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</si>
  <si>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</si>
  <si>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</si>
  <si>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</si>
  <si>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</si>
  <si>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</si>
  <si>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</si>
  <si>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</si>
  <si>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</si>
  <si>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</si>
  <si>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</si>
  <si>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</si>
  <si>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</si>
  <si>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</si>
  <si>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</si>
  <si>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</si>
  <si>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</si>
  <si>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</si>
  <si>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</si>
  <si>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</si>
  <si>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</si>
  <si>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</si>
  <si>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</si>
  <si>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</si>
  <si>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</si>
  <si>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</si>
  <si>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</si>
  <si>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</si>
  <si>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</si>
  <si>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</si>
  <si>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</si>
  <si>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</si>
  <si>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</si>
  <si>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</si>
  <si>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</si>
  <si>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</si>
  <si>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</si>
  <si>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</si>
  <si>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</si>
  <si>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</si>
  <si>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</si>
  <si>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</si>
  <si>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</si>
  <si>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</si>
  <si>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</si>
  <si>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</si>
  <si>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</si>
  <si>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</si>
  <si>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</si>
  <si>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</si>
  <si>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</si>
  <si>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</si>
  <si>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</si>
  <si>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</si>
  <si>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</si>
  <si>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</si>
  <si>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</si>
  <si>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</si>
  <si>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</si>
  <si>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</si>
  <si>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</si>
  <si>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</si>
  <si>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</si>
  <si>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</si>
  <si>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</si>
  <si>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</si>
  <si>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</si>
  <si>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</si>
  <si>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</si>
  <si>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</si>
  <si>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</si>
  <si>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</si>
  <si>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</si>
  <si>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</si>
  <si>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</si>
  <si>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</si>
  <si>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</si>
  <si>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</si>
  <si>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</si>
  <si>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</si>
  <si>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</si>
  <si>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</si>
  <si>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</si>
  <si>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</si>
  <si>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</si>
  <si>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</si>
  <si>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</si>
  <si>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</si>
  <si>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</si>
  <si>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</si>
  <si>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</si>
  <si>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</si>
  <si>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</si>
  <si>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</si>
  <si>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</si>
  <si>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</si>
  <si>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</si>
  <si>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</si>
  <si>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</si>
  <si>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</si>
  <si>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</si>
  <si>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</si>
  <si>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</si>
  <si>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</si>
  <si>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</si>
  <si>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</si>
  <si>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</si>
  <si>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</si>
  <si>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</si>
  <si>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</si>
  <si>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</si>
  <si>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</si>
  <si>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</si>
  <si>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</si>
  <si>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</si>
  <si>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</si>
  <si>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</si>
  <si>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</si>
  <si>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</si>
  <si>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</si>
  <si>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</si>
  <si>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</si>
  <si>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</si>
  <si>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</si>
  <si>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</si>
  <si>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</si>
  <si>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</si>
  <si>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</si>
  <si>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</si>
  <si>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</si>
  <si>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</si>
  <si>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</si>
  <si>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</si>
  <si>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</si>
  <si>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</si>
  <si>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</si>
  <si>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</si>
  <si>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</si>
  <si>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</si>
  <si>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</si>
  <si>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</si>
  <si>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</si>
  <si>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</si>
  <si>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</si>
  <si>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</si>
  <si>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</si>
  <si>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</si>
  <si>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</si>
  <si>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</si>
  <si>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</si>
  <si>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</si>
  <si>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</si>
  <si>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</si>
  <si>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</si>
  <si>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</si>
  <si>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</si>
  <si>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</si>
  <si>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</si>
  <si>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</si>
  <si>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</si>
  <si>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</si>
  <si>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</si>
  <si>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</si>
  <si>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</si>
  <si>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</si>
  <si>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</si>
  <si>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</si>
  <si>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</si>
  <si>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</si>
  <si>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</si>
  <si>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</si>
  <si>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</si>
  <si>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</si>
  <si>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</si>
  <si>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</si>
  <si>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</si>
  <si>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</si>
  <si>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</si>
  <si>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</si>
  <si>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</si>
  <si>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</si>
  <si>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</si>
  <si>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</si>
  <si>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</si>
  <si>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</si>
  <si>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</si>
  <si>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</si>
  <si>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</si>
  <si>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</si>
  <si>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</si>
  <si>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</si>
  <si>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</si>
  <si>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</si>
  <si>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</si>
  <si>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</si>
  <si>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</si>
  <si>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</si>
  <si>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</si>
  <si>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</si>
  <si>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</si>
  <si>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</si>
  <si>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</si>
  <si>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</si>
  <si>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</si>
  <si>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</si>
  <si>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</si>
  <si>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</si>
  <si>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</si>
  <si>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</si>
  <si>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</si>
  <si>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</si>
  <si>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</si>
  <si>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</si>
  <si>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</si>
  <si>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</si>
  <si>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</si>
  <si>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</si>
  <si>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</si>
  <si>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</si>
  <si>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</si>
  <si>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</si>
  <si>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</si>
  <si>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</si>
  <si>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</si>
  <si>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</si>
  <si>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</si>
  <si>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</si>
  <si>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</si>
  <si>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</si>
  <si>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</si>
  <si>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</si>
  <si>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</si>
  <si>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</si>
  <si>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</si>
  <si>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</si>
  <si>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</si>
  <si>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</si>
  <si>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</si>
  <si>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</si>
  <si>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</si>
  <si>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</si>
  <si>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</si>
  <si>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</si>
  <si>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</si>
  <si>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</si>
  <si>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</si>
  <si>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</si>
  <si>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</si>
  <si>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</si>
  <si>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</si>
  <si>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</si>
  <si>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</si>
  <si>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</si>
  <si>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</si>
  <si>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</si>
  <si>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</si>
  <si>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</si>
  <si>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</si>
  <si>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</si>
  <si>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</si>
  <si>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</si>
  <si>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</si>
  <si>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</si>
  <si>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</si>
  <si>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</si>
  <si>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</si>
  <si>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</si>
  <si>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</si>
  <si>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</si>
  <si>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</si>
  <si>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</si>
  <si>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</si>
  <si>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</si>
  <si>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</si>
  <si>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</si>
  <si>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</si>
  <si>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</si>
  <si>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</si>
  <si>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</si>
  <si>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</si>
  <si>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</si>
  <si>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</si>
  <si>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</si>
  <si>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</si>
  <si>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</si>
  <si>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</si>
  <si>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</si>
  <si>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</si>
  <si>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</si>
  <si>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</si>
  <si>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</si>
  <si>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</si>
  <si>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</si>
  <si>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</si>
  <si>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</si>
  <si>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</si>
  <si>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</si>
  <si>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</si>
  <si>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</si>
  <si>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</si>
  <si>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</si>
  <si>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</si>
  <si>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</si>
  <si>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</si>
  <si>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</si>
  <si>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</si>
  <si>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</si>
  <si>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</si>
  <si>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</si>
  <si>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</si>
  <si>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</si>
  <si>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</si>
  <si>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</si>
  <si>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</si>
  <si>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</si>
  <si>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</si>
  <si>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</si>
  <si>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</si>
  <si>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</si>
  <si>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</si>
  <si>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</si>
  <si>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</si>
  <si>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</si>
  <si>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</si>
  <si>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</si>
  <si>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</si>
  <si>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</si>
  <si>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</si>
  <si>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</si>
  <si>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</si>
  <si>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</si>
  <si>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</si>
  <si>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</si>
  <si>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</si>
  <si>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</si>
  <si>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</si>
  <si>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</si>
  <si>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</si>
  <si>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</si>
  <si>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</si>
  <si>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</si>
  <si>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</si>
  <si>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</si>
  <si>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</si>
  <si>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</si>
  <si>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</si>
  <si>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</si>
  <si>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</si>
  <si>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</si>
  <si>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</si>
  <si>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</si>
  <si>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</si>
  <si>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</si>
  <si>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</si>
  <si>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</si>
  <si>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</si>
  <si>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</si>
  <si>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</si>
  <si>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</si>
  <si>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</si>
  <si>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</si>
  <si>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</si>
  <si>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</si>
  <si>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</si>
  <si>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</si>
  <si>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</si>
  <si>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</si>
  <si>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</si>
  <si>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</si>
  <si>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</si>
  <si>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</si>
  <si>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</si>
  <si>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</si>
  <si>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</si>
  <si>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</si>
  <si>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</si>
  <si>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</si>
  <si>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</si>
  <si>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</si>
  <si>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</si>
  <si>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</si>
  <si>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</si>
  <si>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</si>
  <si>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</si>
  <si>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</si>
  <si>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</si>
  <si>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</si>
  <si>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</si>
  <si>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</si>
  <si>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</si>
  <si>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</si>
  <si>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</si>
  <si>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</si>
  <si>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</si>
  <si>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</si>
  <si>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</si>
  <si>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</si>
  <si>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</si>
  <si>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</si>
  <si>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</si>
  <si>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</si>
  <si>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</si>
  <si>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</si>
  <si>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</si>
  <si>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</si>
  <si>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</si>
  <si>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</si>
  <si>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</si>
  <si>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</si>
  <si>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</si>
  <si>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</si>
  <si>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</si>
  <si>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</si>
  <si>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</si>
  <si>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</si>
  <si>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</si>
  <si>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</si>
  <si>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</si>
  <si>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</si>
  <si>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</si>
  <si>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</si>
  <si>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</si>
  <si>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</si>
  <si>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</si>
  <si>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</si>
  <si>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</si>
  <si>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</si>
  <si>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</si>
  <si>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</si>
  <si>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</si>
  <si>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</si>
  <si>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</si>
  <si>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</si>
  <si>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</si>
  <si>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</si>
  <si>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</si>
  <si>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</si>
  <si>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</si>
  <si>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</si>
  <si>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</si>
  <si>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</si>
  <si>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</si>
  <si>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</si>
  <si>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</si>
  <si>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</si>
  <si>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</si>
  <si>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</si>
  <si>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</si>
  <si>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</si>
  <si>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</si>
  <si>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</si>
  <si>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</si>
  <si>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</si>
  <si>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</si>
  <si>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</si>
  <si>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</si>
  <si>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</si>
  <si>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</si>
  <si>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</si>
  <si>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</si>
  <si>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</si>
  <si>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</si>
  <si>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</si>
  <si>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</si>
  <si>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</si>
  <si>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</si>
  <si>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</si>
  <si>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</si>
  <si>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</si>
  <si>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</si>
  <si>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</si>
  <si>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</si>
  <si>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</si>
  <si>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</si>
  <si>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</si>
  <si>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</si>
  <si>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</si>
  <si>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</si>
  <si>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</si>
  <si>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</si>
  <si>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</si>
  <si>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</si>
  <si>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</si>
  <si>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</si>
  <si>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</si>
  <si>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</si>
  <si>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</si>
  <si>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</si>
  <si>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</si>
  <si>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</si>
  <si>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</si>
  <si>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</si>
  <si>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</si>
  <si>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</si>
  <si>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</si>
  <si>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</si>
  <si>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</si>
  <si>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</si>
  <si>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</si>
  <si>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</si>
  <si>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</si>
  <si>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</si>
  <si>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</si>
  <si>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</si>
  <si>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</si>
  <si>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</si>
  <si>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</si>
  <si>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</si>
  <si>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</si>
  <si>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</si>
  <si>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</si>
  <si>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</si>
  <si>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</si>
  <si>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</si>
  <si>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</si>
  <si>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</si>
  <si>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</si>
  <si>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</si>
  <si>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</si>
  <si>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</si>
  <si>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</si>
  <si>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</si>
  <si>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</si>
  <si>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</si>
  <si>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</si>
  <si>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</si>
  <si>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</si>
  <si>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</si>
  <si>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</si>
  <si>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</si>
  <si>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</si>
  <si>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</si>
  <si>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</si>
  <si>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</si>
  <si>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</si>
  <si>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</si>
  <si>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</si>
  <si>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</si>
  <si>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</si>
  <si>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</si>
  <si>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</si>
  <si>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</si>
  <si>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</si>
  <si>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</si>
  <si>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</si>
  <si>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</si>
  <si>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</si>
  <si>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</si>
  <si>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</si>
  <si>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</si>
  <si>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</si>
  <si>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</si>
  <si>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</si>
  <si>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</si>
  <si>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</si>
  <si>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</si>
  <si>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</si>
  <si>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</si>
  <si>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</si>
  <si>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</si>
  <si>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</si>
  <si>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</si>
  <si>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</si>
  <si>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</si>
  <si>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</si>
  <si>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</si>
  <si>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</si>
  <si>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</si>
  <si>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</si>
  <si>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</si>
  <si>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</si>
  <si>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</si>
  <si>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</si>
  <si>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</si>
  <si>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</si>
  <si>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</si>
  <si>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</si>
  <si>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</si>
  <si>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</si>
  <si>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</si>
  <si>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</si>
  <si>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</si>
  <si>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</si>
  <si>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</si>
  <si>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</si>
  <si>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</si>
  <si>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</si>
  <si>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</si>
  <si>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</si>
  <si>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</si>
  <si>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</si>
  <si>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</si>
  <si>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</si>
  <si>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</si>
  <si>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</si>
  <si>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</si>
  <si>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</si>
  <si>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</si>
  <si>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</si>
  <si>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</si>
  <si>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</si>
  <si>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</si>
  <si>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</si>
  <si>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</si>
  <si>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</si>
  <si>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</si>
  <si>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</si>
  <si>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</si>
  <si>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</si>
  <si>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</si>
  <si>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</si>
  <si>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</si>
  <si>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</si>
  <si>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</si>
  <si>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</si>
  <si>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</si>
  <si>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</si>
  <si>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</si>
  <si>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</si>
  <si>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</si>
  <si>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</si>
  <si>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</si>
  <si>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</si>
  <si>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</si>
  <si>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</si>
  <si>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</si>
  <si>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</si>
  <si>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</si>
  <si>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</si>
  <si>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</si>
  <si>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</si>
  <si>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</si>
  <si>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</si>
  <si>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</si>
  <si>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</si>
  <si>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</si>
  <si>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</si>
  <si>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</si>
  <si>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</si>
  <si>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</si>
  <si>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</si>
  <si>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</si>
  <si>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</si>
  <si>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</si>
  <si>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</si>
  <si>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</si>
  <si>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</si>
  <si>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</si>
  <si>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</si>
  <si>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</si>
  <si>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</si>
  <si>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</si>
  <si>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</si>
  <si>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</si>
  <si>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</si>
  <si>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</si>
  <si>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</si>
  <si>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</si>
  <si>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</si>
  <si>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</si>
  <si>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</si>
  <si>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</si>
  <si>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</si>
  <si>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</si>
  <si>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</si>
  <si>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</si>
  <si>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</si>
  <si>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</si>
  <si>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</si>
  <si>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</si>
  <si>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</si>
  <si>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</si>
  <si>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</si>
  <si>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</si>
  <si>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</si>
  <si>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</si>
  <si>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</si>
  <si>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</si>
  <si>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</si>
  <si>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</si>
  <si>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</si>
  <si>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</si>
  <si>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</si>
  <si>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</si>
  <si>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</si>
  <si>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</si>
  <si>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</si>
  <si>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</si>
  <si>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</si>
  <si>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</si>
  <si>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</si>
  <si>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</si>
  <si>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</si>
  <si>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</si>
  <si>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</si>
  <si>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</si>
  <si>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</si>
  <si>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</si>
  <si>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</si>
  <si>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</si>
  <si>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</si>
  <si>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</si>
  <si>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</si>
  <si>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</si>
  <si>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</si>
  <si>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</si>
  <si>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</si>
  <si>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</si>
  <si>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</si>
  <si>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</si>
  <si>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</si>
  <si>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</si>
  <si>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</si>
  <si>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</si>
  <si>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</si>
  <si>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</si>
  <si>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</si>
  <si>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</si>
  <si>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</si>
  <si>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</si>
  <si>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</si>
  <si>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</si>
  <si>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</si>
  <si>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</si>
  <si>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</si>
  <si>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</si>
  <si>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</si>
  <si>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</si>
  <si>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</si>
  <si>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</si>
  <si>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</si>
  <si>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</si>
  <si>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</si>
  <si>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</si>
  <si>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</si>
  <si>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</si>
  <si>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</si>
  <si>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</si>
  <si>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</si>
  <si>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</si>
  <si>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</si>
  <si>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</si>
  <si>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</si>
  <si>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</si>
  <si>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</si>
  <si>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</si>
  <si>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</si>
  <si>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</si>
  <si>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</si>
  <si>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</si>
  <si>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</si>
  <si>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</si>
  <si>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</si>
  <si>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</si>
  <si>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</si>
  <si>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</si>
  <si>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</si>
  <si>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</si>
  <si>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</si>
  <si>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</si>
  <si>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</si>
  <si>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</si>
  <si>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</si>
  <si>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</si>
  <si>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</si>
  <si>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</si>
  <si>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</si>
  <si>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</si>
  <si>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</si>
  <si>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</si>
  <si>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</si>
  <si>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</si>
  <si>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</si>
  <si>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</si>
  <si>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</si>
  <si>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</si>
  <si>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</si>
  <si>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</si>
  <si>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</si>
  <si>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</si>
  <si>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</si>
  <si>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</si>
  <si>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</si>
  <si>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</si>
  <si>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</si>
  <si>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</si>
  <si>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</si>
  <si>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</si>
  <si>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</si>
  <si>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</si>
  <si>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</si>
  <si>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</si>
  <si>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</si>
  <si>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</si>
  <si>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</si>
  <si>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</si>
  <si>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</si>
  <si>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</si>
  <si>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</si>
  <si>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</si>
  <si>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</si>
  <si>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</si>
  <si>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</si>
  <si>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</si>
  <si>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</si>
  <si>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</si>
  <si>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</si>
  <si>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</si>
  <si>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</si>
  <si>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</si>
  <si>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</si>
  <si>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</si>
  <si>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</si>
  <si>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</si>
  <si>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</si>
  <si>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</si>
  <si>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</si>
  <si>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</si>
  <si>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</si>
  <si>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</si>
  <si>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</si>
  <si>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</si>
  <si>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</si>
  <si>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</si>
  <si>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</si>
  <si>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</si>
  <si>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</si>
  <si>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</si>
  <si>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</si>
  <si>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</si>
  <si>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</si>
  <si>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</si>
  <si>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</si>
  <si>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</si>
  <si>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</si>
  <si>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</si>
  <si>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</si>
  <si>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</si>
  <si>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</si>
  <si>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</si>
  <si>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</si>
  <si>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</si>
  <si>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</si>
  <si>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</si>
  <si>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</si>
  <si>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</si>
  <si>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</si>
  <si>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</si>
  <si>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</si>
  <si>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</si>
  <si>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</si>
  <si>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</si>
  <si>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</si>
  <si>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</si>
  <si>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</si>
  <si>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</si>
  <si>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</si>
  <si>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</si>
  <si>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</si>
  <si>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</si>
  <si>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</si>
  <si>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</si>
  <si>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</si>
  <si>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</si>
  <si>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</si>
  <si>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</si>
  <si>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</si>
  <si>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</si>
  <si>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</si>
  <si>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</si>
  <si>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</si>
  <si>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</si>
  <si>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</si>
  <si>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</si>
  <si>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</si>
  <si>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</si>
  <si>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</si>
  <si>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</si>
  <si>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</si>
  <si>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</si>
  <si>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</si>
  <si>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</si>
  <si>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</si>
  <si>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</si>
  <si>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</si>
  <si>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</si>
  <si>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</si>
  <si>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</si>
  <si>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</si>
  <si>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</si>
  <si>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</si>
  <si>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</si>
  <si>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</si>
  <si>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</si>
  <si>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</si>
  <si>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</si>
  <si>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</si>
  <si>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</si>
  <si>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</si>
  <si>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</si>
  <si>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</si>
  <si>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</si>
  <si>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</si>
  <si>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</si>
  <si>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</si>
  <si>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</si>
  <si>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</si>
  <si>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</si>
  <si>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</si>
  <si>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</si>
  <si>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</si>
  <si>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</si>
  <si>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</si>
  <si>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</si>
  <si>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</si>
  <si>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</si>
  <si>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</si>
  <si>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</si>
  <si>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</si>
  <si>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</si>
  <si>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</si>
  <si>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</si>
  <si>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</si>
  <si>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</si>
  <si>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</si>
  <si>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</si>
  <si>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</si>
  <si>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</si>
  <si>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</si>
  <si>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</si>
  <si>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</si>
  <si>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</si>
  <si>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</si>
  <si>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</si>
  <si>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</si>
  <si>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</si>
  <si>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</si>
  <si>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</si>
  <si>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</si>
  <si>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</si>
  <si>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</si>
  <si>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</si>
  <si>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</si>
  <si>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</si>
  <si>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</si>
  <si>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</si>
  <si>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</si>
  <si>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</si>
  <si>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</si>
  <si>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</si>
  <si>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</si>
  <si>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</si>
  <si>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</si>
  <si>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</si>
  <si>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</si>
  <si>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</si>
  <si>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</si>
  <si>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</si>
  <si>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</si>
  <si>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</si>
  <si>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</si>
  <si>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</si>
  <si>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</si>
  <si>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</si>
  <si>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</si>
  <si>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</si>
  <si>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</si>
  <si>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</si>
  <si>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</si>
  <si>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</si>
  <si>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</si>
  <si>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</si>
  <si>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</si>
  <si>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</si>
  <si>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</si>
  <si>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</si>
  <si>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</si>
  <si>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</si>
  <si>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</si>
  <si>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</si>
  <si>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</si>
  <si>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</si>
  <si>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</si>
  <si>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</si>
  <si>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</si>
  <si>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</si>
  <si>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</si>
  <si>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</si>
  <si>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</si>
  <si>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</si>
  <si>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</si>
  <si>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</si>
  <si>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</si>
  <si>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</si>
  <si>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</si>
  <si>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</si>
  <si>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</si>
  <si>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</si>
  <si>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</si>
  <si>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</si>
  <si>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</si>
  <si>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</si>
  <si>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</si>
  <si>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</si>
  <si>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</si>
  <si>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</si>
  <si>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</si>
  <si>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</si>
  <si>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</si>
  <si>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</si>
  <si>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</si>
  <si>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</si>
  <si>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</si>
  <si>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</si>
  <si>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</si>
  <si>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</si>
  <si>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</si>
  <si>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</si>
  <si>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</si>
  <si>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</si>
  <si>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</si>
  <si>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</si>
  <si>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</si>
  <si>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</si>
  <si>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</si>
  <si>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</si>
  <si>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</si>
  <si>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</si>
  <si>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</si>
  <si>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</si>
  <si>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</si>
  <si>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</si>
  <si>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</si>
  <si>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</si>
  <si>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</si>
  <si>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</si>
  <si>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</si>
  <si>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</si>
  <si>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</si>
  <si>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</si>
  <si>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</si>
  <si>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</si>
  <si>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</si>
  <si>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</si>
  <si>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</si>
  <si>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</si>
  <si>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</si>
  <si>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</si>
  <si>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</si>
  <si>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</si>
  <si>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</si>
  <si>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</si>
  <si>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</si>
  <si>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</si>
  <si>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</si>
  <si>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</si>
  <si>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</si>
  <si>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</si>
  <si>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</si>
  <si>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</si>
  <si>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</si>
  <si>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</si>
  <si>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</si>
  <si>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</si>
  <si>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</si>
  <si>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</si>
  <si>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</si>
  <si>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</si>
  <si>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</si>
  <si>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</si>
  <si>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</si>
  <si>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</si>
  <si>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</si>
  <si>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</si>
  <si>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</si>
  <si>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</si>
  <si>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</si>
  <si>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</si>
  <si>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</si>
  <si>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</si>
  <si>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</si>
  <si>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</si>
  <si>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</si>
  <si>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</si>
  <si>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</si>
  <si>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</si>
  <si>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</si>
  <si>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</si>
  <si>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</si>
  <si>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</si>
  <si>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</si>
  <si>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</si>
  <si>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</si>
  <si>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</si>
  <si>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</si>
  <si>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</si>
  <si>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</si>
  <si>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</si>
  <si>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</si>
  <si>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</si>
  <si>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</si>
  <si>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</si>
  <si>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</si>
  <si>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</si>
  <si>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</si>
  <si>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</si>
  <si>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</si>
  <si>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</si>
  <si>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</si>
  <si>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</si>
  <si>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</si>
  <si>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</si>
  <si>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</si>
  <si>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</si>
  <si>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</si>
  <si>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</si>
  <si>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</si>
  <si>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</si>
  <si>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</si>
  <si>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</si>
  <si>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</si>
  <si>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</si>
  <si>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</si>
  <si>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</si>
  <si>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</si>
  <si>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</si>
  <si>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</si>
  <si>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</si>
  <si>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</si>
  <si>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</si>
  <si>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</si>
  <si>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</si>
  <si>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</si>
  <si>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</si>
  <si>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</si>
  <si>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</si>
  <si>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</si>
  <si>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</si>
  <si>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</si>
  <si>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</si>
  <si>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</si>
  <si>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</si>
  <si>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</si>
  <si>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</si>
  <si>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</si>
  <si>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</si>
  <si>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</si>
  <si>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</si>
  <si>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</si>
  <si>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</si>
  <si>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</si>
  <si>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</si>
  <si>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</si>
  <si>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</si>
  <si>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</si>
  <si>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</si>
  <si>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</si>
  <si>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</si>
  <si>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</si>
  <si>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</si>
  <si>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</si>
  <si>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</si>
  <si>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</si>
  <si>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</si>
  <si>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</si>
  <si>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</si>
  <si>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</si>
  <si>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</si>
  <si>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</si>
  <si>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</si>
  <si>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</si>
  <si>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</si>
  <si>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</si>
  <si>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</si>
  <si>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</si>
  <si>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</si>
  <si>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</si>
  <si>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</si>
  <si>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</si>
  <si>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</si>
  <si>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</si>
  <si>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</si>
  <si>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</si>
  <si>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</si>
  <si>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</si>
  <si>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</si>
  <si>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</si>
  <si>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</si>
  <si>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</si>
  <si>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</si>
  <si>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</si>
  <si>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</si>
  <si>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</si>
  <si>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</si>
  <si>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</si>
  <si>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</si>
  <si>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</si>
  <si>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</si>
  <si>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</si>
  <si>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</si>
  <si>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</si>
  <si>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</si>
  <si>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</si>
  <si>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</si>
  <si>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</si>
  <si>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</si>
  <si>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</si>
  <si>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</si>
  <si>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</si>
  <si>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</si>
  <si>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</si>
  <si>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</si>
  <si>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</si>
  <si>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</si>
  <si>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</si>
  <si>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</si>
  <si>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</si>
  <si>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</si>
  <si>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</si>
  <si>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</si>
  <si>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</si>
  <si>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</si>
  <si>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</si>
  <si>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</si>
  <si>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</si>
  <si>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</si>
  <si>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</si>
  <si>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</si>
  <si>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</si>
  <si>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</si>
  <si>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</si>
  <si>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</si>
  <si>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</si>
  <si>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</si>
  <si>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</si>
  <si>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</si>
  <si>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</si>
  <si>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</si>
  <si>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</si>
  <si>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</si>
  <si>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</si>
  <si>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</si>
  <si>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</si>
  <si>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</si>
  <si>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</si>
  <si>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</si>
  <si>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</si>
  <si>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</si>
  <si>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</si>
  <si>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</si>
  <si>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</si>
  <si>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</si>
  <si>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</si>
  <si>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</si>
  <si>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</si>
  <si>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</si>
  <si>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</si>
  <si>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</si>
  <si>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</si>
  <si>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</si>
  <si>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</si>
  <si>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</si>
  <si>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</si>
  <si>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</si>
  <si>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</si>
  <si>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</si>
  <si>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</si>
  <si>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</si>
  <si>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</si>
  <si>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</si>
  <si>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</si>
  <si>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</si>
  <si>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</si>
  <si>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</si>
  <si>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</si>
  <si>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</si>
  <si>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</si>
  <si>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</si>
  <si>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</si>
  <si>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</si>
  <si>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</si>
  <si>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</si>
  <si>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</si>
  <si>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</si>
  <si>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</si>
  <si>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</si>
  <si>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</si>
  <si>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</si>
  <si>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</si>
  <si>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</si>
  <si>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</si>
  <si>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</si>
  <si>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</si>
  <si>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</si>
  <si>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</si>
  <si>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</si>
  <si>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</si>
  <si>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</si>
  <si>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</si>
  <si>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</si>
  <si>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</si>
  <si>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</si>
  <si>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</si>
  <si>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</si>
  <si>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</si>
  <si>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</si>
  <si>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</si>
  <si>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</si>
  <si>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</si>
  <si>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</si>
  <si>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</si>
  <si>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</si>
  <si>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</si>
  <si>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</si>
  <si>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</si>
  <si>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</si>
  <si>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</si>
  <si>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</si>
  <si>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</si>
  <si>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</si>
  <si>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</si>
  <si>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</si>
  <si>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</si>
  <si>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</si>
  <si>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</si>
  <si>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</si>
  <si>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</si>
  <si>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</si>
  <si>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</si>
  <si>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</si>
  <si>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</si>
  <si>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</si>
  <si>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</si>
  <si>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</si>
  <si>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</si>
  <si>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</si>
  <si>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</si>
  <si>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</si>
  <si>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</si>
  <si>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</si>
  <si>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</si>
  <si>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</si>
  <si>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</si>
  <si>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</si>
  <si>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</si>
  <si>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</si>
  <si>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</si>
  <si>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</si>
  <si>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</si>
  <si>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</si>
  <si>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</si>
  <si>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</si>
  <si>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</si>
  <si>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</si>
  <si>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</si>
  <si>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</si>
  <si>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</si>
  <si>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</si>
  <si>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</si>
  <si>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</si>
  <si>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</si>
  <si>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</si>
  <si>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</si>
  <si>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</si>
  <si>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</si>
  <si>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</si>
  <si>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</si>
  <si>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</si>
  <si>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</si>
  <si>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</si>
  <si>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</si>
  <si>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</si>
  <si>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</si>
  <si>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</si>
  <si>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</si>
  <si>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</si>
  <si>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</si>
  <si>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</si>
  <si>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</si>
  <si>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</si>
  <si>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</si>
  <si>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</si>
  <si>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</si>
  <si>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</si>
  <si>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</si>
  <si>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</si>
  <si>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</si>
  <si>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</si>
  <si>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</si>
  <si>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</si>
  <si>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</si>
  <si>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</si>
  <si>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</si>
  <si>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</si>
  <si>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</si>
  <si>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</si>
  <si>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</si>
  <si>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</si>
  <si>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</si>
  <si>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</si>
  <si>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</si>
  <si>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</si>
  <si>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</si>
  <si>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</si>
  <si>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</si>
  <si>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</si>
  <si>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</si>
  <si>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</si>
  <si>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</si>
  <si>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</si>
  <si>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</si>
  <si>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</si>
  <si>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</si>
  <si>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</si>
  <si>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</si>
  <si>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</si>
  <si>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</si>
  <si>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</si>
  <si>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</si>
  <si>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</si>
  <si>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</si>
  <si>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</si>
  <si>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</si>
  <si>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</si>
  <si>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</si>
  <si>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</si>
  <si>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</si>
  <si>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</si>
  <si>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</si>
  <si>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</si>
  <si>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</si>
  <si>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</si>
  <si>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</si>
  <si>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</si>
  <si>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</si>
  <si>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</si>
  <si>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</si>
  <si>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</si>
  <si>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</si>
  <si>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</si>
  <si>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</si>
  <si>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</si>
  <si>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</si>
  <si>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</si>
  <si>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</si>
  <si>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</si>
  <si>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</si>
  <si>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</si>
  <si>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</si>
  <si>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</si>
  <si>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</si>
  <si>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</si>
  <si>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</si>
  <si>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</si>
  <si>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</si>
  <si>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</si>
  <si>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</si>
  <si>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</si>
  <si>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</si>
  <si>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</si>
  <si>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</si>
  <si>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</si>
  <si>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</si>
  <si>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</si>
  <si>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</si>
  <si>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</si>
  <si>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</si>
  <si>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</si>
  <si>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</si>
  <si>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</si>
  <si>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</si>
  <si>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</si>
  <si>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</si>
  <si>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</si>
  <si>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</si>
  <si>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</si>
  <si>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</si>
  <si>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</si>
  <si>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</si>
  <si>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</si>
  <si>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</si>
  <si>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</si>
  <si>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</si>
  <si>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</si>
  <si>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</si>
  <si>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</si>
  <si>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</si>
  <si>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</si>
  <si>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</si>
  <si>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</si>
  <si>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</si>
  <si>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</si>
  <si>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</si>
  <si>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</si>
  <si>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</si>
  <si>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</si>
  <si>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</si>
  <si>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</si>
  <si>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</si>
  <si>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</si>
  <si>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</si>
  <si>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</si>
  <si>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</si>
  <si>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</si>
  <si>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</si>
  <si>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</si>
  <si>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</si>
  <si>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</si>
  <si>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</si>
  <si>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</si>
  <si>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</si>
  <si>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</si>
  <si>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</si>
  <si>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</si>
  <si>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</si>
  <si>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</si>
  <si>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</si>
  <si>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</si>
  <si>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</si>
  <si>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</si>
  <si>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</si>
  <si>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</si>
  <si>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</si>
  <si>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</si>
  <si>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</si>
  <si>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</si>
  <si>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</si>
  <si>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</si>
  <si>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</si>
  <si>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</si>
  <si>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</si>
  <si>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</si>
  <si>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</si>
  <si>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</si>
  <si>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</si>
  <si>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</si>
  <si>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</si>
  <si>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</si>
  <si>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</si>
  <si>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</si>
  <si>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</si>
  <si>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</si>
  <si>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</si>
  <si>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</si>
  <si>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</si>
  <si>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</si>
  <si>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</si>
  <si>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</si>
  <si>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</si>
  <si>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</si>
  <si>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</si>
  <si>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</si>
  <si>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</si>
  <si>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</si>
  <si>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</si>
  <si>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</si>
  <si>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</si>
  <si>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</si>
  <si>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</si>
  <si>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</si>
  <si>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</si>
  <si>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</si>
  <si>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</si>
  <si>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</si>
  <si>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</si>
  <si>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</si>
  <si>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</si>
  <si>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</si>
  <si>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</si>
  <si>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</si>
  <si>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</si>
  <si>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</si>
  <si>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</si>
  <si>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</si>
  <si>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</si>
  <si>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</si>
  <si>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</si>
  <si>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</si>
  <si>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</si>
  <si>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</si>
  <si>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</si>
  <si>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</si>
  <si>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</si>
  <si>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</si>
  <si>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</si>
  <si>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</si>
  <si>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</si>
  <si>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</si>
  <si>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</si>
  <si>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</si>
  <si>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</si>
  <si>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</si>
  <si>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</si>
  <si>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</si>
  <si>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</si>
  <si>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</si>
  <si>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</si>
  <si>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</si>
  <si>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</si>
  <si>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</si>
  <si>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</si>
  <si>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</si>
  <si>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</si>
  <si>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</si>
  <si>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</si>
  <si>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</si>
  <si>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</si>
  <si>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</si>
  <si>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</si>
  <si>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</si>
  <si>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</si>
  <si>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</si>
  <si>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</si>
  <si>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</si>
  <si>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</si>
  <si>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</si>
  <si>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</si>
  <si>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</si>
  <si>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</si>
  <si>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</si>
  <si>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</si>
  <si>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</si>
  <si>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</si>
  <si>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</si>
  <si>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</si>
  <si>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</si>
  <si>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</si>
  <si>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</si>
  <si>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</si>
  <si>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</si>
  <si>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</si>
  <si>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</si>
  <si>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</si>
  <si>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</si>
  <si>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</si>
  <si>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</si>
  <si>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</si>
  <si>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</si>
  <si>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</si>
  <si>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</si>
  <si>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</si>
  <si>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</si>
  <si>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</si>
  <si>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</si>
  <si>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</si>
  <si>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</si>
  <si>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</si>
  <si>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</si>
  <si>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</si>
  <si>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</si>
  <si>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</si>
  <si>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</si>
  <si>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</si>
  <si>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</si>
  <si>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</si>
  <si>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</si>
  <si>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</si>
  <si>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</si>
  <si>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</si>
  <si>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</si>
  <si>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</si>
  <si>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</si>
  <si>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</si>
  <si>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</si>
  <si>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</si>
  <si>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</si>
  <si>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</si>
  <si>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</si>
  <si>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</si>
  <si>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</si>
  <si>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</si>
  <si>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</si>
  <si>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</si>
  <si>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</si>
  <si>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</si>
  <si>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</si>
  <si>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</si>
  <si>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</si>
  <si>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</si>
  <si>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</si>
  <si>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</si>
  <si>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</si>
  <si>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</si>
  <si>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</si>
  <si>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</si>
  <si>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</si>
  <si>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</si>
  <si>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</si>
  <si>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</si>
  <si>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</si>
  <si>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</si>
  <si>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</si>
  <si>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</si>
  <si>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</si>
  <si>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</si>
  <si>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</si>
  <si>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</si>
  <si>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</si>
  <si>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</si>
  <si>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</si>
  <si>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</si>
  <si>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</si>
  <si>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</si>
  <si>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</si>
  <si>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</si>
  <si>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</si>
  <si>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</si>
  <si>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</si>
  <si>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</si>
  <si>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</si>
  <si>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</si>
  <si>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</si>
  <si>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</si>
  <si>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</si>
  <si>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</si>
  <si>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</si>
  <si>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</si>
  <si>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</si>
  <si>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</si>
  <si>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</si>
  <si>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</si>
  <si>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</si>
  <si>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</si>
  <si>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</si>
  <si>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</si>
  <si>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</si>
  <si>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</si>
  <si>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</si>
  <si>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</si>
  <si>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</si>
  <si>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</si>
  <si>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</si>
  <si>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</si>
  <si>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</si>
  <si>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</si>
  <si>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</si>
  <si>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</si>
  <si>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</si>
  <si>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</si>
  <si>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</si>
  <si>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</si>
  <si>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</si>
  <si>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</si>
  <si>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</si>
  <si>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</si>
  <si>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</si>
  <si>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</si>
  <si>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</si>
  <si>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</si>
  <si>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</si>
  <si>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</si>
  <si>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</si>
  <si>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</si>
  <si>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</si>
  <si>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</si>
  <si>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</si>
  <si>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</si>
  <si>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</si>
  <si>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</si>
  <si>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</si>
  <si>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</si>
  <si>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</si>
  <si>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</si>
  <si>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</si>
  <si>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</si>
  <si>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</si>
  <si>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</si>
  <si>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</si>
  <si>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</si>
  <si>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</si>
  <si>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</si>
  <si>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</si>
  <si>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</si>
  <si>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</si>
  <si>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</si>
  <si>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</si>
  <si>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</si>
  <si>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</si>
  <si>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</si>
  <si>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</si>
  <si>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</si>
  <si>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</si>
  <si>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</si>
  <si>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</si>
  <si>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</si>
  <si>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</si>
  <si>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</si>
  <si>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</si>
  <si>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</si>
  <si>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</si>
  <si>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</si>
  <si>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</si>
  <si>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</si>
  <si>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</si>
  <si>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</si>
  <si>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</si>
  <si>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</si>
  <si>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</si>
  <si>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</si>
  <si>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</si>
  <si>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</si>
  <si>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</si>
  <si>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</si>
  <si>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</si>
  <si>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</si>
  <si>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</si>
  <si>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</si>
  <si>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</si>
  <si>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</si>
  <si>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</si>
  <si>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</si>
  <si>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</si>
  <si>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</si>
  <si>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</si>
  <si>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</si>
  <si>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</si>
  <si>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</si>
  <si>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</si>
  <si>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</si>
  <si>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</si>
  <si>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</si>
  <si>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</si>
  <si>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</si>
  <si>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</si>
  <si>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</si>
  <si>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</si>
  <si>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</si>
  <si>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</si>
  <si>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</si>
  <si>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</si>
  <si>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</si>
  <si>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</si>
  <si>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</si>
  <si>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</si>
  <si>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</si>
  <si>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</si>
  <si>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</si>
  <si>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</si>
  <si>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</si>
  <si>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</si>
  <si>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</si>
  <si>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</si>
  <si>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</si>
  <si>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</si>
  <si>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</si>
  <si>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</si>
  <si>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</si>
  <si>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</si>
  <si>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</si>
  <si>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</si>
  <si>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</si>
  <si>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</si>
  <si>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</si>
  <si>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</si>
  <si>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</si>
  <si>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</si>
  <si>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</si>
  <si>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</si>
  <si>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</si>
  <si>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</si>
  <si>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</si>
  <si>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</si>
  <si>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</si>
  <si>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</si>
  <si>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</si>
  <si>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</si>
  <si>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</si>
  <si>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</si>
  <si>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</si>
  <si>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</si>
  <si>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</si>
  <si>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</si>
  <si>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</si>
  <si>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</si>
  <si>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</si>
  <si>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</si>
  <si>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</si>
  <si>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</si>
  <si>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</si>
  <si>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</si>
  <si>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</si>
  <si>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</si>
  <si>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</si>
  <si>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</si>
  <si>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</si>
  <si>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</si>
  <si>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</si>
  <si>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</si>
  <si>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</si>
  <si>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</si>
  <si>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</si>
  <si>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</si>
  <si>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</si>
  <si>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</si>
  <si>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</si>
  <si>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</si>
  <si>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</si>
  <si>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</si>
  <si>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</si>
  <si>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</si>
  <si>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</si>
  <si>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</si>
  <si>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</si>
  <si>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</si>
  <si>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</si>
  <si>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</si>
  <si>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</si>
  <si>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</si>
  <si>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</si>
  <si>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</si>
  <si>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</si>
  <si>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</si>
  <si>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</si>
  <si>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</si>
  <si>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</si>
  <si>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</si>
  <si>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</si>
  <si>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</si>
  <si>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</si>
  <si>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</si>
  <si>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</si>
  <si>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</si>
  <si>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</si>
  <si>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</si>
  <si>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</si>
  <si>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</si>
  <si>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</si>
  <si>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</si>
  <si>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</si>
  <si>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</si>
  <si>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</si>
  <si>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</si>
  <si>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</si>
  <si>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</si>
  <si>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</si>
  <si>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</si>
  <si>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</si>
  <si>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</si>
  <si>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</si>
  <si>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</si>
  <si>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</si>
  <si>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</si>
  <si>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</si>
  <si>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</si>
  <si>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</si>
  <si>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</si>
  <si>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</si>
  <si>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</si>
  <si>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</si>
  <si>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</si>
  <si>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</si>
  <si>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</si>
  <si>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</si>
  <si>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</si>
  <si>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</si>
  <si>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</si>
  <si>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</si>
  <si>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</si>
  <si>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</si>
  <si>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</si>
  <si>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</si>
  <si>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</si>
  <si>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</si>
  <si>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</si>
  <si>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</si>
  <si>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</si>
  <si>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</si>
  <si>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</si>
  <si>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</si>
  <si>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</si>
  <si>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</si>
  <si>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</si>
  <si>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</si>
  <si>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</si>
  <si>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</si>
  <si>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</si>
  <si>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</si>
  <si>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</si>
  <si>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</si>
  <si>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</si>
  <si>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</si>
  <si>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</si>
  <si>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</si>
  <si>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</si>
  <si>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</si>
  <si>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</si>
  <si>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</si>
  <si>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</si>
  <si>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</si>
  <si>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</si>
  <si>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</si>
  <si>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</si>
  <si>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</si>
  <si>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</si>
  <si>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</si>
  <si>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</si>
  <si>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</si>
  <si>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</si>
  <si>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</si>
  <si>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</si>
  <si>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</si>
  <si>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</si>
  <si>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</si>
  <si>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</si>
  <si>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</si>
  <si>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</si>
  <si>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</si>
  <si>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</si>
  <si>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</si>
  <si>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</si>
  <si>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</si>
  <si>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</si>
  <si>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</si>
  <si>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</si>
  <si>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</si>
  <si>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</si>
  <si>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</si>
  <si>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</si>
  <si>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</si>
  <si>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</si>
  <si>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</si>
  <si>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</si>
  <si>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</si>
  <si>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</si>
  <si>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</si>
  <si>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</si>
  <si>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</si>
  <si>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</si>
  <si>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</si>
  <si>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</si>
  <si>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</si>
  <si>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</si>
  <si>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</si>
  <si>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</si>
  <si>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</si>
  <si>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</si>
  <si>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</si>
  <si>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</si>
  <si>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</si>
  <si>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</si>
  <si>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</si>
  <si>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</si>
  <si>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</si>
  <si>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</si>
  <si>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</si>
  <si>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</si>
  <si>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</si>
  <si>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</si>
  <si>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</si>
  <si>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</si>
  <si>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</si>
  <si>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</si>
  <si>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</si>
  <si>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</si>
  <si>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</si>
  <si>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</si>
  <si>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</si>
  <si>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</si>
  <si>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</si>
  <si>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</si>
  <si>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</si>
  <si>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</si>
  <si>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</si>
  <si>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</si>
  <si>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</si>
  <si>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</si>
  <si>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</si>
  <si>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</si>
  <si>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</si>
  <si>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</si>
  <si>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</si>
  <si>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</si>
  <si>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</si>
  <si>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</si>
  <si>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</si>
  <si>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</si>
  <si>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</si>
  <si>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</si>
  <si>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</si>
  <si>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</si>
  <si>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</si>
  <si>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</si>
  <si>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</si>
  <si>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</si>
  <si>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</si>
  <si>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</si>
  <si>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</si>
  <si>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</si>
  <si>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</si>
  <si>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</si>
  <si>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</si>
  <si>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</si>
  <si>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</si>
  <si>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</si>
  <si>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</si>
  <si>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</si>
  <si>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</si>
  <si>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</si>
  <si>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</si>
  <si>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</si>
  <si>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</si>
  <si>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</si>
  <si>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</si>
  <si>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</si>
  <si>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</si>
  <si>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</si>
  <si>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</si>
  <si>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</si>
  <si>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</si>
  <si>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</si>
  <si>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</si>
  <si>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</si>
  <si>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</si>
  <si>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</si>
  <si>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</si>
  <si>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</si>
  <si>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</si>
  <si>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</si>
  <si>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</si>
  <si>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</si>
  <si>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</si>
  <si>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</si>
  <si>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</si>
  <si>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</si>
  <si>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</si>
  <si>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</si>
  <si>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</si>
  <si>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</si>
  <si>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</si>
  <si>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</si>
  <si>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</si>
  <si>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</si>
  <si>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</si>
  <si>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</si>
  <si>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</si>
  <si>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</si>
  <si>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</si>
  <si>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</si>
  <si>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</si>
  <si>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</si>
  <si>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</si>
  <si>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</si>
  <si>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</si>
  <si>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</si>
  <si>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</si>
  <si>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</si>
  <si>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</si>
  <si>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</si>
  <si>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</si>
  <si>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</si>
  <si>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</si>
  <si>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</si>
  <si>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</si>
  <si>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</si>
  <si>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</si>
  <si>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</si>
  <si>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</si>
  <si>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</si>
  <si>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</si>
  <si>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</si>
  <si>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</si>
  <si>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</si>
  <si>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</si>
  <si>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</si>
  <si>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</si>
  <si>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</si>
  <si>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</si>
  <si>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</si>
  <si>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</si>
  <si>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</si>
  <si>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</si>
  <si>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</si>
  <si>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</si>
  <si>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</si>
  <si>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</si>
  <si>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</si>
  <si>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</si>
  <si>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</si>
  <si>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</si>
  <si>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</si>
  <si>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</si>
  <si>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</si>
  <si>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</si>
  <si>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</si>
  <si>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</si>
  <si>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</si>
  <si>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</si>
  <si>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</si>
  <si>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</si>
  <si>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</si>
  <si>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</si>
  <si>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</si>
  <si>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</si>
  <si>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</si>
  <si>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</si>
  <si>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</si>
  <si>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</si>
  <si>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</si>
  <si>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</si>
  <si>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</si>
  <si>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</si>
  <si>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</si>
  <si>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</si>
  <si>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</si>
  <si>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</si>
  <si>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</si>
  <si>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</si>
  <si>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</si>
  <si>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</si>
  <si>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</si>
  <si>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</si>
  <si>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</si>
  <si>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</si>
  <si>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</si>
  <si>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</si>
  <si>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</si>
  <si>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</si>
  <si>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</si>
  <si>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</si>
  <si>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</si>
  <si>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</si>
  <si>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</si>
  <si>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</si>
  <si>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</si>
  <si>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</si>
  <si>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</si>
  <si>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</si>
  <si>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</si>
  <si>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</si>
  <si>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</si>
  <si>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</si>
  <si>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</si>
  <si>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</si>
  <si>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</si>
  <si>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</si>
  <si>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</si>
  <si>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</si>
  <si>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</si>
  <si>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</si>
  <si>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</si>
  <si>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</si>
  <si>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</si>
  <si>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</si>
  <si>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</si>
  <si>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</si>
  <si>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</si>
  <si>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</si>
  <si>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</si>
  <si>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</si>
  <si>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</si>
  <si>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</si>
  <si>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</si>
  <si>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</si>
  <si>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</si>
  <si>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</si>
  <si>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</si>
  <si>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</si>
  <si>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</si>
  <si>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</si>
  <si>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</si>
  <si>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</si>
  <si>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</si>
  <si>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</si>
  <si>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</si>
  <si>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</si>
  <si>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</si>
  <si>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</si>
  <si>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</si>
  <si>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</si>
  <si>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</si>
  <si>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</si>
  <si>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</si>
  <si>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</si>
  <si>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</si>
  <si>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</si>
  <si>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</si>
  <si>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</si>
  <si>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</si>
  <si>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</si>
  <si>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</si>
  <si>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</si>
  <si>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</si>
  <si>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</si>
  <si>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</si>
  <si>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</si>
  <si>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</si>
  <si>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</si>
  <si>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</si>
  <si>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</si>
  <si>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</si>
  <si>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</si>
  <si>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</si>
  <si>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</si>
  <si>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</si>
  <si>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</si>
  <si>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</si>
  <si>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</si>
  <si>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</si>
  <si>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</si>
  <si>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</si>
  <si>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</si>
  <si>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</si>
  <si>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</si>
  <si>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</si>
  <si>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</si>
  <si>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</si>
  <si>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</si>
  <si>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</si>
  <si>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</si>
  <si>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</si>
  <si>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</si>
  <si>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</si>
  <si>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</si>
  <si>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</si>
  <si>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</si>
  <si>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</si>
  <si>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</si>
  <si>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</si>
  <si>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</si>
  <si>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</si>
  <si>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</si>
  <si>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</si>
  <si>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</si>
  <si>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</si>
  <si>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</si>
  <si>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</si>
  <si>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</si>
  <si>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</si>
  <si>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</si>
  <si>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</si>
  <si>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</si>
  <si>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</si>
  <si>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</si>
  <si>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</si>
  <si>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</si>
  <si>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</si>
  <si>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</si>
  <si>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</si>
  <si>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</si>
  <si>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</si>
  <si>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</si>
  <si>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</si>
  <si>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</si>
  <si>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</si>
  <si>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</si>
  <si>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</si>
  <si>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</si>
  <si>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</si>
  <si>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</si>
  <si>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</si>
  <si>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</si>
  <si>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</si>
  <si>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</si>
  <si>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</si>
  <si>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</si>
  <si>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</si>
  <si>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</si>
  <si>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</si>
  <si>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</si>
  <si>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</si>
  <si>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</si>
  <si>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</si>
  <si>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</si>
  <si>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</si>
  <si>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</si>
  <si>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</si>
  <si>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</si>
  <si>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</si>
  <si>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</si>
  <si>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</si>
  <si>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</si>
  <si>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</si>
  <si>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</si>
  <si>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</si>
  <si>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</si>
  <si>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</si>
  <si>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</si>
  <si>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</si>
  <si>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</si>
  <si>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</si>
  <si>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</si>
  <si>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</si>
  <si>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</si>
  <si>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</si>
  <si>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</si>
  <si>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</si>
  <si>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</si>
  <si>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</si>
  <si>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</si>
  <si>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</si>
  <si>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</si>
  <si>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</si>
  <si>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</si>
  <si>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</si>
  <si>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</si>
  <si>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</si>
  <si>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</si>
  <si>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</si>
  <si>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</si>
  <si>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</si>
  <si>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</si>
  <si>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</si>
  <si>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</si>
  <si>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</si>
  <si>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</si>
  <si>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</si>
  <si>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</si>
  <si>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</si>
  <si>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</si>
  <si>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</si>
  <si>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</si>
  <si>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</si>
  <si>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</si>
  <si>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</si>
  <si>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</si>
  <si>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</si>
  <si>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</si>
  <si>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</si>
  <si>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</si>
  <si>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</si>
  <si>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</si>
  <si>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</si>
  <si>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</si>
  <si>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</si>
  <si>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</si>
  <si>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</si>
  <si>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</si>
  <si>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</si>
  <si>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</si>
  <si>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</si>
  <si>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</si>
  <si>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</si>
  <si>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</si>
  <si>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</si>
  <si>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</si>
  <si>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</si>
  <si>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</si>
  <si>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</si>
  <si>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</si>
  <si>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</si>
  <si>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</si>
  <si>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</si>
  <si>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</si>
  <si>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</si>
  <si>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</si>
  <si>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</si>
  <si>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</si>
  <si>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</si>
  <si>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</si>
  <si>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</si>
  <si>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</si>
  <si>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</si>
  <si>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</si>
  <si>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</si>
  <si>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</si>
  <si>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</si>
  <si>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</si>
  <si>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</si>
  <si>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</si>
  <si>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</si>
  <si>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</si>
  <si>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</si>
  <si>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</si>
  <si>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</si>
  <si>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</si>
  <si>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</si>
  <si>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</si>
  <si>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</si>
  <si>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</si>
  <si>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</si>
  <si>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</si>
  <si>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</si>
  <si>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</si>
  <si>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</si>
  <si>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</si>
  <si>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</si>
  <si>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</si>
  <si>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</si>
  <si>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</si>
  <si>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</si>
  <si>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</si>
  <si>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</si>
  <si>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</si>
  <si>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</si>
  <si>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</si>
  <si>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</si>
  <si>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</si>
  <si>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</si>
  <si>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</si>
  <si>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</si>
  <si>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</si>
  <si>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</si>
  <si>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</si>
  <si>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</si>
  <si>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</si>
  <si>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</si>
  <si>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</si>
  <si>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</si>
  <si>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</si>
  <si>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</si>
  <si>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</si>
  <si>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</si>
  <si>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</si>
  <si>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</si>
  <si>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</si>
  <si>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</si>
  <si>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</si>
  <si>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</si>
  <si>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</si>
  <si>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</si>
  <si>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</si>
  <si>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</si>
  <si>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</si>
  <si>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</si>
  <si>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</si>
  <si>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</si>
  <si>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</si>
  <si>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</si>
  <si>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</si>
  <si>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</si>
  <si>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</si>
  <si>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</si>
  <si>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</si>
  <si>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</si>
  <si>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</si>
  <si>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</si>
  <si>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</si>
  <si>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</si>
  <si>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</si>
  <si>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</si>
  <si>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</si>
  <si>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</si>
  <si>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</si>
  <si>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</si>
  <si>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</si>
  <si>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</si>
  <si>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</si>
  <si>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</si>
  <si>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</si>
  <si>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</si>
  <si>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</si>
  <si>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</si>
  <si>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</si>
  <si>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</si>
  <si>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</si>
  <si>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</si>
  <si>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</si>
  <si>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</si>
  <si>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</si>
  <si>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</si>
  <si>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</si>
  <si>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</si>
  <si>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</si>
  <si>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</si>
  <si>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</si>
  <si>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</si>
  <si>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</si>
  <si>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</si>
  <si>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</si>
  <si>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</si>
  <si>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</si>
  <si>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</si>
  <si>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</si>
  <si>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</si>
  <si>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</si>
  <si>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</si>
  <si>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</si>
  <si>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</si>
  <si>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</si>
  <si>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</si>
  <si>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</si>
  <si>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</si>
  <si>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</si>
  <si>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</si>
  <si>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</si>
  <si>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</si>
  <si>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</si>
  <si>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</si>
  <si>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</si>
  <si>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</si>
  <si>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</si>
  <si>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</si>
  <si>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</si>
  <si>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</si>
  <si>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</si>
  <si>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</si>
  <si>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</si>
  <si>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</si>
  <si>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</si>
  <si>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</si>
  <si>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</si>
  <si>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</si>
  <si>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</si>
  <si>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</si>
  <si>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</si>
  <si>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</si>
  <si>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</si>
  <si>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</si>
  <si>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</si>
  <si>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</si>
  <si>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</si>
  <si>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</si>
  <si>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</si>
  <si>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</si>
  <si>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</si>
  <si>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</si>
  <si>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</si>
  <si>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</si>
  <si>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</si>
  <si>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</si>
  <si>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</si>
  <si>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</si>
  <si>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</si>
  <si>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</si>
  <si>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</si>
  <si>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</si>
  <si>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</si>
  <si>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</si>
  <si>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</si>
  <si>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</si>
  <si>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</si>
  <si>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</si>
  <si>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</si>
  <si>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</si>
  <si>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</si>
  <si>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</si>
  <si>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</si>
  <si>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</si>
  <si>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</si>
  <si>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</si>
  <si>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</si>
  <si>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</si>
  <si>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</si>
  <si>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</si>
  <si>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</si>
  <si>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</si>
  <si>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</si>
  <si>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</si>
  <si>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</si>
  <si>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</si>
  <si>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</si>
  <si>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</si>
  <si>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</si>
  <si>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</si>
  <si>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</si>
  <si>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</si>
  <si>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</si>
  <si>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</si>
  <si>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</si>
  <si>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</si>
  <si>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</si>
  <si>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</si>
  <si>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</si>
  <si>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</si>
  <si>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</si>
  <si>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</si>
  <si>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</si>
  <si>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</si>
  <si>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</si>
  <si>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</si>
  <si>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</si>
  <si>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</si>
  <si>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</si>
  <si>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</si>
  <si>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</si>
  <si>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</si>
  <si>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</si>
  <si>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</si>
  <si>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</si>
  <si>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</si>
  <si>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</si>
  <si>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</si>
  <si>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</si>
  <si>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</si>
  <si>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</si>
  <si>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</si>
  <si>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</si>
  <si>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</si>
  <si>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</si>
  <si>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</si>
  <si>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</si>
  <si>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</si>
  <si>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</si>
  <si>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</si>
  <si>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</si>
  <si>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</si>
  <si>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</si>
  <si>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</si>
  <si>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</si>
  <si>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</si>
  <si>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</si>
  <si>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</si>
  <si>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</si>
  <si>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</si>
  <si>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</si>
  <si>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</si>
  <si>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</si>
  <si>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</si>
  <si>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</si>
  <si>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</si>
  <si>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</si>
  <si>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</si>
  <si>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</si>
  <si>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</si>
  <si>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</si>
  <si>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</si>
  <si>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</si>
  <si>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</si>
  <si>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</si>
  <si>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</si>
  <si>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</si>
  <si>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</si>
  <si>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</si>
  <si>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</si>
  <si>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</si>
  <si>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</si>
  <si>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</si>
  <si>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</si>
  <si>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</si>
  <si>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</si>
  <si>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</si>
  <si>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</si>
  <si>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</si>
  <si>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</si>
  <si>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</si>
  <si>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</si>
  <si>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</si>
  <si>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</si>
  <si>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</si>
  <si>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</si>
  <si>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</si>
  <si>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</si>
  <si>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</si>
  <si>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</si>
  <si>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</si>
  <si>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</si>
  <si>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</si>
  <si>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</si>
  <si>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</si>
  <si>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</si>
  <si>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</si>
  <si>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</si>
  <si>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</si>
  <si>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</si>
  <si>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</si>
  <si>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</si>
  <si>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</si>
  <si>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</si>
  <si>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</si>
  <si>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</si>
  <si>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</si>
  <si>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</si>
  <si>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</si>
  <si>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</si>
  <si>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</si>
  <si>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</si>
  <si>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</si>
  <si>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</si>
  <si>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</si>
  <si>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</si>
  <si>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</si>
  <si>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</si>
  <si>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</si>
  <si>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</si>
  <si>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</si>
  <si>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</si>
  <si>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</si>
  <si>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</si>
  <si>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</si>
  <si>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</si>
  <si>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</si>
  <si>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</si>
  <si>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</si>
  <si>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</si>
  <si>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</si>
  <si>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</si>
  <si>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</si>
  <si>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</si>
  <si>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</si>
  <si>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</si>
  <si>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</si>
  <si>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</si>
  <si>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</si>
  <si>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</si>
  <si>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</si>
  <si>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</si>
  <si>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</si>
  <si>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</si>
  <si>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</si>
  <si>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</si>
  <si>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</si>
  <si>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</si>
  <si>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</si>
  <si>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</si>
  <si>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</si>
  <si>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</si>
  <si>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</si>
  <si>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</si>
  <si>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</si>
  <si>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</si>
  <si>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</si>
  <si>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</si>
  <si>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</si>
  <si>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</si>
  <si>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</si>
  <si>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</si>
  <si>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</si>
  <si>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</si>
  <si>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</si>
  <si>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</si>
  <si>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</si>
  <si>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</si>
  <si>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</si>
  <si>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</si>
  <si>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</si>
  <si>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</si>
  <si>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</si>
  <si>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</si>
  <si>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</si>
  <si>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</si>
  <si>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</si>
  <si>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</si>
  <si>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</si>
  <si>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</si>
  <si>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</si>
  <si>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</si>
  <si>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</si>
  <si>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</si>
  <si>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</si>
  <si>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</si>
  <si>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</si>
  <si>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</si>
  <si>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</si>
  <si>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</si>
  <si>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</si>
  <si>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</si>
  <si>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</si>
  <si>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</si>
  <si>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</si>
  <si>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</si>
  <si>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</si>
  <si>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</si>
  <si>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</si>
  <si>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</si>
  <si>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</si>
  <si>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</si>
  <si>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</si>
  <si>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</si>
  <si>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</si>
  <si>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</si>
  <si>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</si>
  <si>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</si>
  <si>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</si>
  <si>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</si>
  <si>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</si>
  <si>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</si>
  <si>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</si>
  <si>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</si>
  <si>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</si>
  <si>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</si>
  <si>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</si>
  <si>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</si>
  <si>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</si>
  <si>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</si>
  <si>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</si>
  <si>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</si>
  <si>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</si>
  <si>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</si>
  <si>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</si>
  <si>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</si>
  <si>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</si>
  <si>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</si>
  <si>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</si>
  <si>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</si>
  <si>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</si>
  <si>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</si>
  <si>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</si>
  <si>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</si>
  <si>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</si>
  <si>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</si>
  <si>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</si>
  <si>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</si>
  <si>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</si>
  <si>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</si>
  <si>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</si>
  <si>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</si>
  <si>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</si>
  <si>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</si>
  <si>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</si>
  <si>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</si>
  <si>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</si>
  <si>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</si>
  <si>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</si>
  <si>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</si>
  <si>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</si>
  <si>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</si>
  <si>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</si>
  <si>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</si>
  <si>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</si>
  <si>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</si>
  <si>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</si>
  <si>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</si>
  <si>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</si>
  <si>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</si>
  <si>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</si>
  <si>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</si>
  <si>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</si>
  <si>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</si>
  <si>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</si>
  <si>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</si>
  <si>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</si>
  <si>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</si>
  <si>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</si>
  <si>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</si>
  <si>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</si>
  <si>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</si>
  <si>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</si>
  <si>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</si>
  <si>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</si>
  <si>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</si>
  <si>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</si>
  <si>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</si>
  <si>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</si>
  <si>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</si>
  <si>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</si>
  <si>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</si>
  <si>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</si>
  <si>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</si>
  <si>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</si>
  <si>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</si>
  <si>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</si>
  <si>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</si>
  <si>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</si>
  <si>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</si>
  <si>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</si>
  <si>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</si>
  <si>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</si>
  <si>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</si>
  <si>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</si>
  <si>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</si>
  <si>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</si>
  <si>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</si>
  <si>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</si>
  <si>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</si>
  <si>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</si>
  <si>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</si>
  <si>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</si>
  <si>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</si>
  <si>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</si>
  <si>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</si>
  <si>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</si>
  <si>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</si>
  <si>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</si>
  <si>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</si>
  <si>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</si>
  <si>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</si>
  <si>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</si>
  <si>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</si>
  <si>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</si>
  <si>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</si>
  <si>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</si>
  <si>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</si>
  <si>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</si>
  <si>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</si>
  <si>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</si>
  <si>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</si>
  <si>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</si>
  <si>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</si>
  <si>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</si>
  <si>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</si>
  <si>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</si>
  <si>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</si>
  <si>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</si>
  <si>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</si>
  <si>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</si>
  <si>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</si>
  <si>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</si>
  <si>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</si>
  <si>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</si>
  <si>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</si>
  <si>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</si>
  <si>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</si>
  <si>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</si>
  <si>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</si>
  <si>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</si>
  <si>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</si>
  <si>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</si>
  <si>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</si>
  <si>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</si>
  <si>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</si>
  <si>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</si>
  <si>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</si>
  <si>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</si>
  <si>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</si>
  <si>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</si>
  <si>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</si>
  <si>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</si>
  <si>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</si>
  <si>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</si>
  <si>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</si>
  <si>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</si>
  <si>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</si>
  <si>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</si>
  <si>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</si>
  <si>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</si>
  <si>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</si>
  <si>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</si>
  <si>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</si>
  <si>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</si>
  <si>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</si>
  <si>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</si>
  <si>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</si>
  <si>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</si>
  <si>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</si>
  <si>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</si>
  <si>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</si>
  <si>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</si>
  <si>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</si>
  <si>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</si>
  <si>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</si>
  <si>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</si>
  <si>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</si>
  <si>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</si>
  <si>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</si>
  <si>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</si>
  <si>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</si>
  <si>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</si>
  <si>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</si>
  <si>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</si>
  <si>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</si>
  <si>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</si>
  <si>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</si>
  <si>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</si>
  <si>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</si>
  <si>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</si>
  <si>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</si>
  <si>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</si>
  <si>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</si>
  <si>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</si>
  <si>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</si>
  <si>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</si>
  <si>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</si>
  <si>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</si>
  <si>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</si>
  <si>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</si>
  <si>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</si>
  <si>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</si>
  <si>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</si>
  <si>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</si>
  <si>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</si>
  <si>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</si>
  <si>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</si>
  <si>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</si>
  <si>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</si>
  <si>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</si>
  <si>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</si>
  <si>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</si>
  <si>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</si>
  <si>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</si>
  <si>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</si>
  <si>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</si>
  <si>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</si>
  <si>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</si>
  <si>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</si>
  <si>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</si>
  <si>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</si>
  <si>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</si>
  <si>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</si>
  <si>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</si>
  <si>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</si>
  <si>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</si>
  <si>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</si>
  <si>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</si>
  <si>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</si>
  <si>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</si>
  <si>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</si>
  <si>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</si>
  <si>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</si>
  <si>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</si>
  <si>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</si>
  <si>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</si>
  <si>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</si>
  <si>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</si>
  <si>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</si>
  <si>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</si>
  <si>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</si>
  <si>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</si>
  <si>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</si>
  <si>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</si>
  <si>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</si>
  <si>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</si>
  <si>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</si>
  <si>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</si>
  <si>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</si>
  <si>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</si>
  <si>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</si>
  <si>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</si>
  <si>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</si>
  <si>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</si>
  <si>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</si>
  <si>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</si>
  <si>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</si>
  <si>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</si>
  <si>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</si>
  <si>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</si>
  <si>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</si>
  <si>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</si>
  <si>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</si>
  <si>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</si>
  <si>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</si>
  <si>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</si>
  <si>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</si>
  <si>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</si>
  <si>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</si>
  <si>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</si>
  <si>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</si>
  <si>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</si>
  <si>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</si>
  <si>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</si>
  <si>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</si>
  <si>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</si>
  <si>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</si>
  <si>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</si>
  <si>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</si>
  <si>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</si>
  <si>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</si>
  <si>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</si>
  <si>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</si>
  <si>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</si>
  <si>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</si>
  <si>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</si>
  <si>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</si>
  <si>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</si>
  <si>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</si>
  <si>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</si>
  <si>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</si>
  <si>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</si>
  <si>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</si>
  <si>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</si>
  <si>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</si>
  <si>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</si>
  <si>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</si>
  <si>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</si>
  <si>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</si>
  <si>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</si>
  <si>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</si>
  <si>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</si>
  <si>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</si>
  <si>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</si>
  <si>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</si>
  <si>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</si>
  <si>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</si>
  <si>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</si>
  <si>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</si>
  <si>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</si>
  <si>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</si>
  <si>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</si>
  <si>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</si>
  <si>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</si>
  <si>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</si>
  <si>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</si>
  <si>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</si>
  <si>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</si>
  <si>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</si>
  <si>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</si>
  <si>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</si>
  <si>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</si>
  <si>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</si>
  <si>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</si>
  <si>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</si>
  <si>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</si>
  <si>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</si>
  <si>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</si>
  <si>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</si>
  <si>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</si>
  <si>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</si>
  <si>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</si>
  <si>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</si>
  <si>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</si>
  <si>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</si>
  <si>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</si>
  <si>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</si>
  <si>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</si>
  <si>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</si>
  <si>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</si>
  <si>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</si>
  <si>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</si>
  <si>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</si>
  <si>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</si>
  <si>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</si>
  <si>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</si>
  <si>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</si>
  <si>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</si>
  <si>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</si>
  <si>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</si>
  <si>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</si>
  <si>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</si>
  <si>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</si>
  <si>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</si>
  <si>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</si>
  <si>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</si>
  <si>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</si>
  <si>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</si>
  <si>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</si>
  <si>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</si>
  <si>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</si>
  <si>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</si>
  <si>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</si>
  <si>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</si>
  <si>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</si>
  <si>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</si>
  <si>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</si>
  <si>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</si>
  <si>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</si>
  <si>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</si>
  <si>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</si>
  <si>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</si>
  <si>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</si>
  <si>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</si>
  <si>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</si>
  <si>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</si>
  <si>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</si>
  <si>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</si>
  <si>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</si>
  <si>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</si>
  <si>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</si>
  <si>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</si>
  <si>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</si>
  <si>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</si>
  <si>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</si>
  <si>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</si>
  <si>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</si>
  <si>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</si>
  <si>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</si>
  <si>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</si>
  <si>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</si>
  <si>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</si>
  <si>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</si>
  <si>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</si>
  <si>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</si>
  <si>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</si>
  <si>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</si>
  <si>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</si>
  <si>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</si>
  <si>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</si>
  <si>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</si>
  <si>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</si>
  <si>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</si>
  <si>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</si>
  <si>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</si>
  <si>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</si>
  <si>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</si>
  <si>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</si>
  <si>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</si>
  <si>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</si>
  <si>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</si>
  <si>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</si>
  <si>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</si>
  <si>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</si>
  <si>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</si>
  <si>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</si>
  <si>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</si>
  <si>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</si>
  <si>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</si>
  <si>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</si>
  <si>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</si>
  <si>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</si>
  <si>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</si>
  <si>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</si>
  <si>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</si>
  <si>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</si>
  <si>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</si>
  <si>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</si>
  <si>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</si>
  <si>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</si>
  <si>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</si>
  <si>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</si>
  <si>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</si>
  <si>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</si>
  <si>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</si>
  <si>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</si>
  <si>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</si>
  <si>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</si>
  <si>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</si>
  <si>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</si>
  <si>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</si>
  <si>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</si>
  <si>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</si>
  <si>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</si>
  <si>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</si>
  <si>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</si>
  <si>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</si>
  <si>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</si>
  <si>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</si>
  <si>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</si>
  <si>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</si>
  <si>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</si>
  <si>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</si>
  <si>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</si>
  <si>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</si>
  <si>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</si>
  <si>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</si>
  <si>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</si>
  <si>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</si>
  <si>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</si>
  <si>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</si>
  <si>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</si>
  <si>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</si>
  <si>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</si>
  <si>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</si>
  <si>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</si>
  <si>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</si>
  <si>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</si>
  <si>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</si>
  <si>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</si>
  <si>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</si>
  <si>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</si>
  <si>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</si>
  <si>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</si>
  <si>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</si>
  <si>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</si>
  <si>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</si>
  <si>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</si>
  <si>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</si>
  <si>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</si>
  <si>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</si>
  <si>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</si>
  <si>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</si>
  <si>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</si>
  <si>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</si>
  <si>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</si>
  <si>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</si>
  <si>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</si>
  <si>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</si>
  <si>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</si>
  <si>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</si>
  <si>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</si>
  <si>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</si>
  <si>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</si>
  <si>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</si>
  <si>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</si>
  <si>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</si>
  <si>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</si>
  <si>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</si>
  <si>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</si>
  <si>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</si>
  <si>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</si>
  <si>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</si>
  <si>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</si>
  <si>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</si>
  <si>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</si>
  <si>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</si>
  <si>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</si>
  <si>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</si>
  <si>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</si>
  <si>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</si>
  <si>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</si>
  <si>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</si>
  <si>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</si>
  <si>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</si>
  <si>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</si>
  <si>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</si>
  <si>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</si>
  <si>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</si>
  <si>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</si>
  <si>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</si>
  <si>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</si>
  <si>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</si>
  <si>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</si>
  <si>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</si>
  <si>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</si>
  <si>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</si>
  <si>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</si>
  <si>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</si>
  <si>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</si>
  <si>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</si>
  <si>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</si>
  <si>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</si>
  <si>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</si>
  <si>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</si>
  <si>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</si>
  <si>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</si>
  <si>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</si>
  <si>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</si>
  <si>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</si>
  <si>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</si>
  <si>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</si>
  <si>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</si>
  <si>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</si>
  <si>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</si>
  <si>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</si>
  <si>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</si>
  <si>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</si>
  <si>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</si>
  <si>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</si>
  <si>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</si>
  <si>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</si>
  <si>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</si>
  <si>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</si>
  <si>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</si>
  <si>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</si>
  <si>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</si>
  <si>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</si>
  <si>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</si>
  <si>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</si>
  <si>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</si>
  <si>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</si>
  <si>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</si>
  <si>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</si>
  <si>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</si>
  <si>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</si>
  <si>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</si>
  <si>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</si>
  <si>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</si>
  <si>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</si>
  <si>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</si>
  <si>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</si>
  <si>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</si>
  <si>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</si>
  <si>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</si>
  <si>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</si>
  <si>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</si>
  <si>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</si>
  <si>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</si>
  <si>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</si>
  <si>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</si>
  <si>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</si>
  <si>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</si>
  <si>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</si>
  <si>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</si>
  <si>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</si>
  <si>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</si>
  <si>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</si>
  <si>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</si>
  <si>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</si>
  <si>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</si>
  <si>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</si>
  <si>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</si>
  <si>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</si>
  <si>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</si>
  <si>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</si>
  <si>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</si>
  <si>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</si>
  <si>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</si>
  <si>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</si>
  <si>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</si>
  <si>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</si>
  <si>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</si>
  <si>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</si>
  <si>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</si>
  <si>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</si>
  <si>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</si>
  <si>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</si>
  <si>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</si>
  <si>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</si>
  <si>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</si>
  <si>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</si>
  <si>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</si>
  <si>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</si>
  <si>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</si>
  <si>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</si>
  <si>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</si>
  <si>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</si>
  <si>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</si>
  <si>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</si>
  <si>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</si>
  <si>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</si>
  <si>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</si>
  <si>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</si>
  <si>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</si>
  <si>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</si>
  <si>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</si>
  <si>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</si>
  <si>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</si>
  <si>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</si>
  <si>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</si>
  <si>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</si>
  <si>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</si>
  <si>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</si>
  <si>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</si>
  <si>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</si>
  <si>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</si>
  <si>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</si>
  <si>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</si>
  <si>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</si>
  <si>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</si>
  <si>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</si>
  <si>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</si>
  <si>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</si>
  <si>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</si>
  <si>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</si>
  <si>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</si>
  <si>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</si>
  <si>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</si>
  <si>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</si>
  <si>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</si>
  <si>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</si>
  <si>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</si>
  <si>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</si>
  <si>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</si>
  <si>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</si>
  <si>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</si>
  <si>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</si>
  <si>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</si>
  <si>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</si>
  <si>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</si>
  <si>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</si>
  <si>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</si>
  <si>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</si>
  <si>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</si>
  <si>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</si>
  <si>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</si>
  <si>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</si>
  <si>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</si>
  <si>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</si>
  <si>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</si>
  <si>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</si>
  <si>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</si>
  <si>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</si>
  <si>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</si>
  <si>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</si>
  <si>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</si>
  <si>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</si>
  <si>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</si>
  <si>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</si>
  <si>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</si>
  <si>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</si>
  <si>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</si>
  <si>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</si>
  <si>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</si>
  <si>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</si>
  <si>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</si>
  <si>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</si>
  <si>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</si>
  <si>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</si>
  <si>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</si>
  <si>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</si>
  <si>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</si>
  <si>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</si>
  <si>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</si>
  <si>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</si>
  <si>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</si>
  <si>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</si>
  <si>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</si>
  <si>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</si>
  <si>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</si>
  <si>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</si>
  <si>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</si>
  <si>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</si>
  <si>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</si>
  <si>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</si>
  <si>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</si>
  <si>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</si>
  <si>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</si>
  <si>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</si>
  <si>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</si>
  <si>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</si>
  <si>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</si>
  <si>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</si>
  <si>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</si>
  <si>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</si>
  <si>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</si>
  <si>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</si>
  <si>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</si>
  <si>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</si>
  <si>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</si>
  <si>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</si>
  <si>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</si>
  <si>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</si>
  <si>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</si>
  <si>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</si>
  <si>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</si>
  <si>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</si>
  <si>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</si>
  <si>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</si>
  <si>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</si>
  <si>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</si>
  <si>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</si>
  <si>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</si>
  <si>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</si>
  <si>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</si>
  <si>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</si>
  <si>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</si>
  <si>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</si>
  <si>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</si>
  <si>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</si>
  <si>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</si>
  <si>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</si>
  <si>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</si>
  <si>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</si>
  <si>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</si>
  <si>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</si>
  <si>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</si>
  <si>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</si>
  <si>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</si>
  <si>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</si>
  <si>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</si>
  <si>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</si>
  <si>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</si>
  <si>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</si>
  <si>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</si>
  <si>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</si>
  <si>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</si>
  <si>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</si>
  <si>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</si>
  <si>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</si>
  <si>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</si>
  <si>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</si>
  <si>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</si>
  <si>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</si>
  <si>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</si>
  <si>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</si>
  <si>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</si>
  <si>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</si>
  <si>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</si>
  <si>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</si>
  <si>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</si>
  <si>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</si>
  <si>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</si>
  <si>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</si>
  <si>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</si>
  <si>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</si>
  <si>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</si>
  <si>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</si>
  <si>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</si>
  <si>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</si>
  <si>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</si>
  <si>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</si>
  <si>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</si>
  <si>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</si>
  <si>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</si>
  <si>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</si>
  <si>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</si>
  <si>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</si>
  <si>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</si>
  <si>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</si>
  <si>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</si>
  <si>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</si>
  <si>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</si>
  <si>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</si>
  <si>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</si>
  <si>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</si>
  <si>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</si>
  <si>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</si>
  <si>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</si>
  <si>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</si>
  <si>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</si>
  <si>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</si>
  <si>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</si>
  <si>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</si>
  <si>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</si>
  <si>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</si>
  <si>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</si>
  <si>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</si>
  <si>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</si>
  <si>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</si>
  <si>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</si>
  <si>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</si>
  <si>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</si>
  <si>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</si>
  <si>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</si>
  <si>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</si>
  <si>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</si>
  <si>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</si>
  <si>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</si>
  <si>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</si>
  <si>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</si>
  <si>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</si>
  <si>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</si>
  <si>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</si>
  <si>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</si>
  <si>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</si>
  <si>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</si>
  <si>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</si>
  <si>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</si>
  <si>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</si>
  <si>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</si>
  <si>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</si>
  <si>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</si>
  <si>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</si>
  <si>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</si>
  <si>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</si>
  <si>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</si>
  <si>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</si>
  <si>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</si>
  <si>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</si>
  <si>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</si>
  <si>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</si>
  <si>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</si>
  <si>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</si>
  <si>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</si>
  <si>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</si>
  <si>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</si>
  <si>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</si>
  <si>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</si>
  <si>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</si>
  <si>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</si>
  <si>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</si>
  <si>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</si>
  <si>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</si>
  <si>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</si>
  <si>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</si>
  <si>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</si>
  <si>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</si>
  <si>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</si>
  <si>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</si>
  <si>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</si>
  <si>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</si>
  <si>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</si>
  <si>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</si>
  <si>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</si>
  <si>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</si>
  <si>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</si>
  <si>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</si>
  <si>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</si>
  <si>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</si>
  <si>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</si>
  <si>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</si>
  <si>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</si>
  <si>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</si>
  <si>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</si>
  <si>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</si>
  <si>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</si>
  <si>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</si>
  <si>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</si>
  <si>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</si>
  <si>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</si>
  <si>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</si>
  <si>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</si>
  <si>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</si>
  <si>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</si>
  <si>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</si>
  <si>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</si>
  <si>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</si>
  <si>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</si>
  <si>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</si>
  <si>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</si>
  <si>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</si>
  <si>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</si>
  <si>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</si>
  <si>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</si>
  <si>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</si>
  <si>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</si>
  <si>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</si>
  <si>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</si>
  <si>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</si>
  <si>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</si>
  <si>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</si>
  <si>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</si>
  <si>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</si>
  <si>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</si>
  <si>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</si>
  <si>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</si>
  <si>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</si>
  <si>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</si>
  <si>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</si>
  <si>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</si>
  <si>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</si>
  <si>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</si>
  <si>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</si>
  <si>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</si>
  <si>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</si>
  <si>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</si>
  <si>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</si>
  <si>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</si>
  <si>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</si>
  <si>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</si>
  <si>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</si>
  <si>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</si>
  <si>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</si>
  <si>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</si>
  <si>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</si>
  <si>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</si>
  <si>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</si>
  <si>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</si>
  <si>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</si>
  <si>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</si>
  <si>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</si>
  <si>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</si>
  <si>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</si>
  <si>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</si>
  <si>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</si>
  <si>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</si>
  <si>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</si>
  <si>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</si>
  <si>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</si>
  <si>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</si>
  <si>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</si>
  <si>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</si>
  <si>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</si>
  <si>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</si>
  <si>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</si>
  <si>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</si>
  <si>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</si>
  <si>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</si>
  <si>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</si>
  <si>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</si>
  <si>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</si>
  <si>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</si>
  <si>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</si>
  <si>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</si>
  <si>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</si>
  <si>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</si>
  <si>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</si>
  <si>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</si>
  <si>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</si>
  <si>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</si>
  <si>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</si>
  <si>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</si>
  <si>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</si>
  <si>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</si>
  <si>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</si>
  <si>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</si>
  <si>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</si>
  <si>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</si>
  <si>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</si>
  <si>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</si>
  <si>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</si>
  <si>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</si>
  <si>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</si>
  <si>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</si>
  <si>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</si>
  <si>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</si>
  <si>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</si>
  <si>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</si>
  <si>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</si>
  <si>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</si>
  <si>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</si>
  <si>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</si>
  <si>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</si>
  <si>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</si>
  <si>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</si>
  <si>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</si>
  <si>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</si>
  <si>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</si>
  <si>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</si>
  <si>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</si>
  <si>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</si>
  <si>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</si>
  <si>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</si>
  <si>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</si>
  <si>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</si>
  <si>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</si>
  <si>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</si>
  <si>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</si>
  <si>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</si>
  <si>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</si>
  <si>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</si>
  <si>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</si>
  <si>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</si>
  <si>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</si>
  <si>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</si>
  <si>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</si>
  <si>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</si>
  <si>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</si>
  <si>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</si>
  <si>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</si>
  <si>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</si>
  <si>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</si>
  <si>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</si>
  <si>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</si>
  <si>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</si>
  <si>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</si>
  <si>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</si>
  <si>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</si>
  <si>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</si>
  <si>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</si>
  <si>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</si>
  <si>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</si>
  <si>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</si>
  <si>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</si>
  <si>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</si>
  <si>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</si>
  <si>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</si>
  <si>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</si>
  <si>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</si>
  <si>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</si>
  <si>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</si>
  <si>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</si>
  <si>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</si>
  <si>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</si>
  <si>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</si>
  <si>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</si>
  <si>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</si>
  <si>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</si>
  <si>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</si>
  <si>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</si>
  <si>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</si>
  <si>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</si>
  <si>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</si>
  <si>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</si>
  <si>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</si>
  <si>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</si>
  <si>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</si>
  <si>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</si>
  <si>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</si>
  <si>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</si>
  <si>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</si>
  <si>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</si>
  <si>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</si>
  <si>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</si>
  <si>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</si>
  <si>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</si>
  <si>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</si>
  <si>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</si>
  <si>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</si>
  <si>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</si>
  <si>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</si>
  <si>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</si>
  <si>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</si>
  <si>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</si>
  <si>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</si>
  <si>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</si>
  <si>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</si>
  <si>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</si>
  <si>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</si>
  <si>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</si>
  <si>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</si>
  <si>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</si>
  <si>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</si>
  <si>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</si>
  <si>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</si>
  <si>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</si>
  <si>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</si>
  <si>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</si>
  <si>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</si>
  <si>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</si>
  <si>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</si>
  <si>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</si>
  <si>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</si>
  <si>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</si>
  <si>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</si>
  <si>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</si>
  <si>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</si>
  <si>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</si>
  <si>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</si>
  <si>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</si>
  <si>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</si>
  <si>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</si>
  <si>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</si>
  <si>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</si>
  <si>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</si>
  <si>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</si>
  <si>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</si>
  <si>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</si>
  <si>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</si>
  <si>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</si>
  <si>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</si>
  <si>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</si>
  <si>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</si>
  <si>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</si>
  <si>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</si>
  <si>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</si>
  <si>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</si>
  <si>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</si>
  <si>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</si>
  <si>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</si>
  <si>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</si>
  <si>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</si>
  <si>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</si>
  <si>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</si>
  <si>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</si>
  <si>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</si>
  <si>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</si>
  <si>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</si>
  <si>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</si>
  <si>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</si>
  <si>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</si>
  <si>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</si>
  <si>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</si>
  <si>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</si>
  <si>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</si>
  <si>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</si>
  <si>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</si>
  <si>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</si>
  <si>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</si>
  <si>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</si>
  <si>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</si>
  <si>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</si>
  <si>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</si>
  <si>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</si>
  <si>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</si>
  <si>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</si>
  <si>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</si>
  <si>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</si>
  <si>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</si>
  <si>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</si>
  <si>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</si>
  <si>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</si>
  <si>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</si>
  <si>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</si>
  <si>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</si>
  <si>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</si>
  <si>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</si>
  <si>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</si>
  <si>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</si>
  <si>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</si>
  <si>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</si>
  <si>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</si>
  <si>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</si>
  <si>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</si>
  <si>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</si>
  <si>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</si>
  <si>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</si>
  <si>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</si>
  <si>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</si>
  <si>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</si>
  <si>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</si>
  <si>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</si>
  <si>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</si>
  <si>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</si>
  <si>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</si>
  <si>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</si>
  <si>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</si>
  <si>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</si>
  <si>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</si>
  <si>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</si>
  <si>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</si>
  <si>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</si>
  <si>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</si>
  <si>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</si>
  <si>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</si>
  <si>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</si>
  <si>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</si>
  <si>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</si>
  <si>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</si>
  <si>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</si>
  <si>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</si>
  <si>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</si>
  <si>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</si>
  <si>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</si>
  <si>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</si>
  <si>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</si>
  <si>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</si>
  <si>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</si>
  <si>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</si>
  <si>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</si>
  <si>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</si>
  <si>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</si>
  <si>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</si>
  <si>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</si>
  <si>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</si>
  <si>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</si>
  <si>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</si>
  <si>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</si>
  <si>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</si>
  <si>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</si>
  <si>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</si>
  <si>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</si>
  <si>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</si>
  <si>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</si>
  <si>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</si>
  <si>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</si>
  <si>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</si>
  <si>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</si>
  <si>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</si>
  <si>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</si>
  <si>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</si>
  <si>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</si>
  <si>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</si>
  <si>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</si>
  <si>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</si>
  <si>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</si>
  <si>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</si>
  <si>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</si>
  <si>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</si>
  <si>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</si>
  <si>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</si>
  <si>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</si>
  <si>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</si>
  <si>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</si>
  <si>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</si>
  <si>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</si>
  <si>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</si>
  <si>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</si>
  <si>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</si>
  <si>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</si>
  <si>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</si>
  <si>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</si>
  <si>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</si>
  <si>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</si>
  <si>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</si>
  <si>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</si>
  <si>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</si>
  <si>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</si>
  <si>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</si>
  <si>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</si>
  <si>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</si>
  <si>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</si>
  <si>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</si>
  <si>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</si>
  <si>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</si>
  <si>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</si>
  <si>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</si>
  <si>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</si>
  <si>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</si>
  <si>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</si>
  <si>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</si>
  <si>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</si>
  <si>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</si>
  <si>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</si>
  <si>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</si>
  <si>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</si>
  <si>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</si>
  <si>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</si>
  <si>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</si>
  <si>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</si>
  <si>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</si>
  <si>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</si>
  <si>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</si>
  <si>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</si>
  <si>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</si>
  <si>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</si>
  <si>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</si>
  <si>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</si>
  <si>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</si>
  <si>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</si>
  <si>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</si>
  <si>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</si>
  <si>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</si>
  <si>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</si>
  <si>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</si>
  <si>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</si>
  <si>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</si>
  <si>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</si>
  <si>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</si>
  <si>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</si>
  <si>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</si>
  <si>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</si>
  <si>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</si>
  <si>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</si>
  <si>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</si>
  <si>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</si>
  <si>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</si>
  <si>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</si>
  <si>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</si>
  <si>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</si>
  <si>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</si>
  <si>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</si>
  <si>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</si>
  <si>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</si>
  <si>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</si>
  <si>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</si>
  <si>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</si>
  <si>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</si>
  <si>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</si>
  <si>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</si>
  <si>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</si>
  <si>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</si>
  <si>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</si>
  <si>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</si>
  <si>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</si>
  <si>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</si>
  <si>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</si>
  <si>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</si>
  <si>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</si>
  <si>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</si>
  <si>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</si>
  <si>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</si>
  <si>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</si>
  <si>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</si>
  <si>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</si>
  <si>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</si>
  <si>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</si>
  <si>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</si>
  <si>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</si>
  <si>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</si>
  <si>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</si>
  <si>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</si>
  <si>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</si>
  <si>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</si>
  <si>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</si>
  <si>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</si>
  <si>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</si>
  <si>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</si>
  <si>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</si>
  <si>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</si>
  <si>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</si>
  <si>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</si>
  <si>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</si>
  <si>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</si>
  <si>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</si>
  <si>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</si>
  <si>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</si>
  <si>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</si>
  <si>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</si>
  <si>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</si>
  <si>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</si>
  <si>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</si>
  <si>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</si>
  <si>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</si>
  <si>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</si>
  <si>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</si>
  <si>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</si>
  <si>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</si>
  <si>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</si>
  <si>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</si>
  <si>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</si>
  <si>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</si>
  <si>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</si>
  <si>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</si>
  <si>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</si>
  <si>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</si>
  <si>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</si>
  <si>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</si>
  <si>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</si>
  <si>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</si>
  <si>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</si>
  <si>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</si>
  <si>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</si>
  <si>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</si>
  <si>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</si>
  <si>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</si>
  <si>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</si>
  <si>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</si>
  <si>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</si>
  <si>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</si>
  <si>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</si>
  <si>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</si>
  <si>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</si>
  <si>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</si>
  <si>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</si>
  <si>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</si>
  <si>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</si>
  <si>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</si>
  <si>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</si>
  <si>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</si>
  <si>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</si>
  <si>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</si>
  <si>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</si>
  <si>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</si>
  <si>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</si>
  <si>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</si>
  <si>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</si>
  <si>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</si>
  <si>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</si>
  <si>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</si>
  <si>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</si>
  <si>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</si>
  <si>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</si>
  <si>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</si>
  <si>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</si>
  <si>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</si>
  <si>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</si>
  <si>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</si>
  <si>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</si>
  <si>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</si>
  <si>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</si>
  <si>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</si>
  <si>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</si>
  <si>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</si>
  <si>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</si>
  <si>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</si>
  <si>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</si>
  <si>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</si>
  <si>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</si>
  <si>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</si>
  <si>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</si>
  <si>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</si>
  <si>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</si>
  <si>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</si>
  <si>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</si>
  <si>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</si>
  <si>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</si>
  <si>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</si>
  <si>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</si>
  <si>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</si>
  <si>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</si>
  <si>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</si>
  <si>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</si>
  <si>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</si>
  <si>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</si>
  <si>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</si>
  <si>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</si>
  <si>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</si>
  <si>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</si>
  <si>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</si>
  <si>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</si>
  <si>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</si>
  <si>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</si>
  <si>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</si>
  <si>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</si>
  <si>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</si>
  <si>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</si>
  <si>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</si>
  <si>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</si>
  <si>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</si>
  <si>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</si>
  <si>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</si>
  <si>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</si>
  <si>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</si>
  <si>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</si>
  <si>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</si>
  <si>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</si>
  <si>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</si>
  <si>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</si>
  <si>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</si>
  <si>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</si>
  <si>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</si>
  <si>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</si>
  <si>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</si>
  <si>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</si>
  <si>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</si>
  <si>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</si>
  <si>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</si>
  <si>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</si>
  <si>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</si>
  <si>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</si>
  <si>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</si>
  <si>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</si>
  <si>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</si>
  <si>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</si>
  <si>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</si>
  <si>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</si>
  <si>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</si>
  <si>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</si>
  <si>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</si>
  <si>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</si>
  <si>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</si>
  <si>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</si>
  <si>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</si>
  <si>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</si>
  <si>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</si>
  <si>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</si>
  <si>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</si>
  <si>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</si>
  <si>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</si>
  <si>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</si>
  <si>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</si>
  <si>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</si>
  <si>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</si>
  <si>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</si>
  <si>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</si>
  <si>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</si>
  <si>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</si>
  <si>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</si>
  <si>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</si>
  <si>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</si>
  <si>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</si>
  <si>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</si>
  <si>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</si>
  <si>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</si>
  <si>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</si>
  <si>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</si>
  <si>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</si>
  <si>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</si>
  <si>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</si>
  <si>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</si>
  <si>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</si>
  <si>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</si>
  <si>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</si>
  <si>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</si>
  <si>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</si>
  <si>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</si>
  <si>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</si>
  <si>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</si>
  <si>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</si>
  <si>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</si>
  <si>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</si>
  <si>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</si>
  <si>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</si>
  <si>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</si>
  <si>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</si>
  <si>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</si>
  <si>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</si>
  <si>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</si>
  <si>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</si>
  <si>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</si>
  <si>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</si>
  <si>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</si>
  <si>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</si>
  <si>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</si>
  <si>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</si>
  <si>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</si>
  <si>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</si>
  <si>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</si>
  <si>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</si>
  <si>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</si>
  <si>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</si>
  <si>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</si>
  <si>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</si>
  <si>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</si>
  <si>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</si>
  <si>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</si>
  <si>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</si>
  <si>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</si>
  <si>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</si>
  <si>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</si>
  <si>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</si>
  <si>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</si>
  <si>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</si>
  <si>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</si>
  <si>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</si>
  <si>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</si>
  <si>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</si>
  <si>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</si>
  <si>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</si>
  <si>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</si>
  <si>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</si>
  <si>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</si>
  <si>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</si>
  <si>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</si>
  <si>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</si>
  <si>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</si>
  <si>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</si>
  <si>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</si>
  <si>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</si>
  <si>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</si>
  <si>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</si>
  <si>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</si>
  <si>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</si>
  <si>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</si>
  <si>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</si>
  <si>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</si>
  <si>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</si>
  <si>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</si>
  <si>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</si>
  <si>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</si>
  <si>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</si>
  <si>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</si>
  <si>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</si>
  <si>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</si>
  <si>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</si>
  <si>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</si>
  <si>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</si>
  <si>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</si>
  <si>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</si>
  <si>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</si>
  <si>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</si>
  <si>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</si>
  <si>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</si>
  <si>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</si>
  <si>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</si>
  <si>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</si>
  <si>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</si>
  <si>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</si>
  <si>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</si>
  <si>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</si>
  <si>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</si>
  <si>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</si>
  <si>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</si>
  <si>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</si>
  <si>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</si>
  <si>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</si>
  <si>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</si>
  <si>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</si>
  <si>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</si>
  <si>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</si>
  <si>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</si>
  <si>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</si>
  <si>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</si>
  <si>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</si>
  <si>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</si>
  <si>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</si>
  <si>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</si>
  <si>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</si>
  <si>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</si>
  <si>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</si>
  <si>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</si>
  <si>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</si>
  <si>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</si>
  <si>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</si>
  <si>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</si>
  <si>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</si>
  <si>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</si>
  <si>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</si>
  <si>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</si>
  <si>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</si>
  <si>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</si>
  <si>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</si>
  <si>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</si>
  <si>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</si>
  <si>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</si>
  <si>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</si>
  <si>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</si>
  <si>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</si>
  <si>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</si>
  <si>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</si>
  <si>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</si>
  <si>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</si>
  <si>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</si>
  <si>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</si>
  <si>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</si>
  <si>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</si>
  <si>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</si>
  <si>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</si>
  <si>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</si>
  <si>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</si>
  <si>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</si>
  <si>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</si>
  <si>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</si>
  <si>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</si>
  <si>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</si>
  <si>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</si>
  <si>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</si>
  <si>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</si>
  <si>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</si>
  <si>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</si>
  <si>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</si>
  <si>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</si>
  <si>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</si>
  <si>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</si>
  <si>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</si>
  <si>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</si>
  <si>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</si>
  <si>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</si>
  <si>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</si>
  <si>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</si>
  <si>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</si>
  <si>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</si>
  <si>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</si>
  <si>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</si>
  <si>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</si>
  <si>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</si>
  <si>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</si>
  <si>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</si>
  <si>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</si>
  <si>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</si>
  <si>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</si>
  <si>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</si>
  <si>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</si>
  <si>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</si>
  <si>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</si>
  <si>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</si>
  <si>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</si>
  <si>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</si>
  <si>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</si>
  <si>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</si>
  <si>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</si>
  <si>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</si>
  <si>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</si>
  <si>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</si>
  <si>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</si>
  <si>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</si>
  <si>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</si>
  <si>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</si>
  <si>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</si>
  <si>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</si>
  <si>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</si>
  <si>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</si>
  <si>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</si>
  <si>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</si>
  <si>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</si>
  <si>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</si>
  <si>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</si>
  <si>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</si>
  <si>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</si>
  <si>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</si>
  <si>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</si>
  <si>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</si>
  <si>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</si>
  <si>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</si>
  <si>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</si>
  <si>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</si>
  <si>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</si>
  <si>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</si>
  <si>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</si>
  <si>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</si>
  <si>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</si>
  <si>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</si>
  <si>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</si>
  <si>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</si>
  <si>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</si>
  <si>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</si>
  <si>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</si>
  <si>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</si>
  <si>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</si>
  <si>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</si>
  <si>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</si>
  <si>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</si>
  <si>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</si>
  <si>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</si>
  <si>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</si>
  <si>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</si>
  <si>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</si>
  <si>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</si>
  <si>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</si>
  <si>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</si>
  <si>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</si>
  <si>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</si>
  <si>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</si>
  <si>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</si>
  <si>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</si>
  <si>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</si>
  <si>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</si>
  <si>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</si>
  <si>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</si>
  <si>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</si>
  <si>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</si>
  <si>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</si>
  <si>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</si>
  <si>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</si>
  <si>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</si>
  <si>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</si>
  <si>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</si>
  <si>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</si>
  <si>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</si>
  <si>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</si>
  <si>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</si>
  <si>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</si>
  <si>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</si>
  <si>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</si>
  <si>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</si>
  <si>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</si>
  <si>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</si>
  <si>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</si>
  <si>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</si>
  <si>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</si>
  <si>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</si>
  <si>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</si>
  <si>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</si>
  <si>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</si>
  <si>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</si>
  <si>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</si>
  <si>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</si>
  <si>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</si>
  <si>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</si>
  <si>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</si>
  <si>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</si>
  <si>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</si>
  <si>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</si>
  <si>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</si>
  <si>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</si>
  <si>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</si>
  <si>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</si>
  <si>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</si>
  <si>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</si>
  <si>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</si>
  <si>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</si>
  <si>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</si>
  <si>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</si>
  <si>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</si>
  <si>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</si>
  <si>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</si>
  <si>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</si>
  <si>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</si>
  <si>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</si>
  <si>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</si>
  <si>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</si>
  <si>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</si>
  <si>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</si>
  <si>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</si>
  <si>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</si>
  <si>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</si>
  <si>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</si>
  <si>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</si>
  <si>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</si>
  <si>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</si>
  <si>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</si>
  <si>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</si>
  <si>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</si>
  <si>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</si>
  <si>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</si>
  <si>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</si>
  <si>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</si>
  <si>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</si>
  <si>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</si>
  <si>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</si>
  <si>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</si>
  <si>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</si>
  <si>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</si>
  <si>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</si>
  <si>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</si>
  <si>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</si>
  <si>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</si>
  <si>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</si>
  <si>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</si>
  <si>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</si>
  <si>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</si>
  <si>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</si>
  <si>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</si>
  <si>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</si>
  <si>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</si>
  <si>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</si>
  <si>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</si>
  <si>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</si>
  <si>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</si>
  <si>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</si>
  <si>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</si>
  <si>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</si>
  <si>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</si>
  <si>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</si>
  <si>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</si>
  <si>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</si>
  <si>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</si>
  <si>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</si>
  <si>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</si>
  <si>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</si>
  <si>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</si>
  <si>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</si>
  <si>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</si>
  <si>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</si>
  <si>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</si>
  <si>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</si>
  <si>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</si>
  <si>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</si>
  <si>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</si>
  <si>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</si>
  <si>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</si>
  <si>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</si>
  <si>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</si>
  <si>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</si>
  <si>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</si>
  <si>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</si>
  <si>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</si>
  <si>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</si>
  <si>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</si>
  <si>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</si>
  <si>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</si>
  <si>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</si>
  <si>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</si>
  <si>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</si>
  <si>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</si>
  <si>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</si>
  <si>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</si>
  <si>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</si>
  <si>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</si>
  <si>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</si>
  <si>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</si>
  <si>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</si>
  <si>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</si>
  <si>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</si>
  <si>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</si>
  <si>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</si>
  <si>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</si>
  <si>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</si>
  <si>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</si>
  <si>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</si>
  <si>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</si>
  <si>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</si>
  <si>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</si>
  <si>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</si>
  <si>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</si>
  <si>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</si>
  <si>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</si>
  <si>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</si>
  <si>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</si>
  <si>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</si>
  <si>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</si>
  <si>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</si>
  <si>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</si>
  <si>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</si>
  <si>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</si>
  <si>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</si>
  <si>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</si>
  <si>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</si>
  <si>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</si>
  <si>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</si>
  <si>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</si>
  <si>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</si>
  <si>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</si>
  <si>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</si>
  <si>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</si>
  <si>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</si>
  <si>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</si>
  <si>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</si>
  <si>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</si>
  <si>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</si>
  <si>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</si>
  <si>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</si>
  <si>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</si>
  <si>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</si>
  <si>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</si>
  <si>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</si>
  <si>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</si>
  <si>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</si>
  <si>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</si>
  <si>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</si>
  <si>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</si>
  <si>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</si>
  <si>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</si>
  <si>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</si>
  <si>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</si>
  <si>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</si>
  <si>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</si>
  <si>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</si>
  <si>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</si>
  <si>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</si>
  <si>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</si>
  <si>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</si>
  <si>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</si>
  <si>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</si>
  <si>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</si>
  <si>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</si>
  <si>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</si>
  <si>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</si>
  <si>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</si>
  <si>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</si>
  <si>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</si>
  <si>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</si>
  <si>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</si>
  <si>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</si>
  <si>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</si>
  <si>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</si>
  <si>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</si>
  <si>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</si>
  <si>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</si>
  <si>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</si>
  <si>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</si>
  <si>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</si>
  <si>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</si>
  <si>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</si>
  <si>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</si>
  <si>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</si>
  <si>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</si>
  <si>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</si>
  <si>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</si>
  <si>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</si>
  <si>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</si>
  <si>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</si>
  <si>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</si>
  <si>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</si>
  <si>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</si>
  <si>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</si>
  <si>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</si>
  <si>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</si>
  <si>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</si>
  <si>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</si>
  <si>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</si>
  <si>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</si>
  <si>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</si>
  <si>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</si>
  <si>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</si>
  <si>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</si>
  <si>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</si>
  <si>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</si>
  <si>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</si>
  <si>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</si>
  <si>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</si>
  <si>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</si>
  <si>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</si>
  <si>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</si>
  <si>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</si>
  <si>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</si>
  <si>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</si>
  <si>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</si>
  <si>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</si>
  <si>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</si>
  <si>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</si>
  <si>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</si>
  <si>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</si>
  <si>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</si>
  <si>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</si>
  <si>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</si>
  <si>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</si>
  <si>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</si>
  <si>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</si>
  <si>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</si>
  <si>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</si>
  <si>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</si>
  <si>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</si>
  <si>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</si>
  <si>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</si>
  <si>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</si>
  <si>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</si>
  <si>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</si>
  <si>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</si>
  <si>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</si>
  <si>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</si>
  <si>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</si>
  <si>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</si>
  <si>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</si>
  <si>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</si>
  <si>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</si>
  <si>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</si>
  <si>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</si>
  <si>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</si>
  <si>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</si>
  <si>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</si>
  <si>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</si>
  <si>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</si>
  <si>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</si>
  <si>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</si>
  <si>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</si>
  <si>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</si>
  <si>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</si>
  <si>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</si>
  <si>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</si>
  <si>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</si>
  <si>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</si>
  <si>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</si>
  <si>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</si>
  <si>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</si>
  <si>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</si>
  <si>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</si>
  <si>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</si>
  <si>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</si>
  <si>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</si>
  <si>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</si>
  <si>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</si>
  <si>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</si>
  <si>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</si>
  <si>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</si>
  <si>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</si>
  <si>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</si>
  <si>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</si>
  <si>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</si>
  <si>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</si>
  <si>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</si>
  <si>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</si>
  <si>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</si>
  <si>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</si>
  <si>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</si>
  <si>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</si>
  <si>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</si>
  <si>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</si>
  <si>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</si>
  <si>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</si>
  <si>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</si>
  <si>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</si>
  <si>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</si>
  <si>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</si>
  <si>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</si>
  <si>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</si>
  <si>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</si>
  <si>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</si>
  <si>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</si>
  <si>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</si>
  <si>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</si>
  <si>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</si>
  <si>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</si>
  <si>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</si>
  <si>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</si>
  <si>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</si>
  <si>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</si>
  <si>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</si>
  <si>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</si>
  <si>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</si>
  <si>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</si>
  <si>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</si>
  <si>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</si>
  <si>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</si>
  <si>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</si>
  <si>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</si>
  <si>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</si>
  <si>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</si>
  <si>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</si>
  <si>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</si>
  <si>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</si>
  <si>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</si>
  <si>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</si>
  <si>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</si>
  <si>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</si>
  <si>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</si>
  <si>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</si>
  <si>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</si>
  <si>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</si>
  <si>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</si>
  <si>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</si>
  <si>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</si>
  <si>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</si>
  <si>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</si>
  <si>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</si>
  <si>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</si>
  <si>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</si>
  <si>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</si>
  <si>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</si>
  <si>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</si>
  <si>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</si>
  <si>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</si>
  <si>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</si>
  <si>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</si>
  <si>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</si>
  <si>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</si>
  <si>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</si>
  <si>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</si>
  <si>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</si>
  <si>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</si>
  <si>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</si>
  <si>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</si>
  <si>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</si>
  <si>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</si>
  <si>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</si>
  <si>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</si>
  <si>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</si>
  <si>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</si>
  <si>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</si>
  <si>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</si>
  <si>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</si>
  <si>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</si>
  <si>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</si>
  <si>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</si>
  <si>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</si>
  <si>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</si>
  <si>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</si>
  <si>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</si>
  <si>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</si>
  <si>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</si>
  <si>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</si>
  <si>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</si>
  <si>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</si>
  <si>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</si>
  <si>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</si>
  <si>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</si>
  <si>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</si>
  <si>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</si>
  <si>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</si>
  <si>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</si>
  <si>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</si>
  <si>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</si>
  <si>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</si>
  <si>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</si>
  <si>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</si>
  <si>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</si>
  <si>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</si>
  <si>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</si>
  <si>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</si>
  <si>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</si>
  <si>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</si>
  <si>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</si>
  <si>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</si>
  <si>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</si>
  <si>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</si>
  <si>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</si>
  <si>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</si>
  <si>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</si>
  <si>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</si>
  <si>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</si>
  <si>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</si>
  <si>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</si>
  <si>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</si>
  <si>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</si>
  <si>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</si>
  <si>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</si>
  <si>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</si>
  <si>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</si>
  <si>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</si>
  <si>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</si>
  <si>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</si>
  <si>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</si>
  <si>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</si>
  <si>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</si>
  <si>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</si>
  <si>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</si>
  <si>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</si>
  <si>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</si>
  <si>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</si>
  <si>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</si>
  <si>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</si>
  <si>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</si>
  <si>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</si>
  <si>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</si>
  <si>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</si>
  <si>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</si>
  <si>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</si>
  <si>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</si>
  <si>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</si>
  <si>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</si>
  <si>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</si>
  <si>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</si>
  <si>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</si>
  <si>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</si>
  <si>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</si>
  <si>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</si>
  <si>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</si>
  <si>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</si>
  <si>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</si>
  <si>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</si>
  <si>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</si>
  <si>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</si>
  <si>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</si>
  <si>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</si>
  <si>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</si>
  <si>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</si>
  <si>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</si>
  <si>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</si>
  <si>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</si>
  <si>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</si>
  <si>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</si>
  <si>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</si>
  <si>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</si>
  <si>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</si>
  <si>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</si>
  <si>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</si>
  <si>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</si>
  <si>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</si>
  <si>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</si>
  <si>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</si>
  <si>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</si>
  <si>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</si>
  <si>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</si>
  <si>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</si>
  <si>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</si>
  <si>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</si>
  <si>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</si>
  <si>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</si>
  <si>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</si>
  <si>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</si>
  <si>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</si>
  <si>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</si>
  <si>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</si>
  <si>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</si>
  <si>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</si>
  <si>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</si>
  <si>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</si>
  <si>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</si>
  <si>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</si>
  <si>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</si>
  <si>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</si>
  <si>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</si>
  <si>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</si>
  <si>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</si>
  <si>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</si>
  <si>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</si>
  <si>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</si>
  <si>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</si>
  <si>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</si>
  <si>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</si>
  <si>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</si>
  <si>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</si>
  <si>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</si>
  <si>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</si>
  <si>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</si>
  <si>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</si>
  <si>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</si>
  <si>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</si>
  <si>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</si>
  <si>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</si>
  <si>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</si>
  <si>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</si>
  <si>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</si>
  <si>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</si>
  <si>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</si>
  <si>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</si>
  <si>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</si>
  <si>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</si>
  <si>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</si>
  <si>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</si>
  <si>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</si>
  <si>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</si>
  <si>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</si>
  <si>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</si>
  <si>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</si>
  <si>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</si>
  <si>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</si>
  <si>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</si>
  <si>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</si>
  <si>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</si>
  <si>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</si>
  <si>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</si>
  <si>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</si>
  <si>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</si>
  <si>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</si>
  <si>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</si>
  <si>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</si>
  <si>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</si>
  <si>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</si>
  <si>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</si>
  <si>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</si>
  <si>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</si>
  <si>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</si>
  <si>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</si>
  <si>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</si>
  <si>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</si>
  <si>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</si>
  <si>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</si>
  <si>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</si>
  <si>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</si>
  <si>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</si>
  <si>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</si>
  <si>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</si>
  <si>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</si>
  <si>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</si>
  <si>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</si>
  <si>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</si>
  <si>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</si>
  <si>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</si>
  <si>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</si>
  <si>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</si>
  <si>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</si>
  <si>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</si>
  <si>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</si>
  <si>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</si>
  <si>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</si>
  <si>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</si>
  <si>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</si>
  <si>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</si>
  <si>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</si>
  <si>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</si>
  <si>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</si>
  <si>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</si>
  <si>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</si>
  <si>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</si>
  <si>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</si>
  <si>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</si>
  <si>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</si>
  <si>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</si>
  <si>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</si>
  <si>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</si>
  <si>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</si>
  <si>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</si>
  <si>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</si>
  <si>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</si>
  <si>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</si>
  <si>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</si>
  <si>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</si>
  <si>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</si>
  <si>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</si>
  <si>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</si>
  <si>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</si>
  <si>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</si>
  <si>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</si>
  <si>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</si>
  <si>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</si>
  <si>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</si>
  <si>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</si>
  <si>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</si>
  <si>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</si>
  <si>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</si>
  <si>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</si>
  <si>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</si>
  <si>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</si>
  <si>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</si>
  <si>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</si>
  <si>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</si>
  <si>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</si>
  <si>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</si>
  <si>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</si>
  <si>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</si>
  <si>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</si>
  <si>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</si>
  <si>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</si>
  <si>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</si>
  <si>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</si>
  <si>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</si>
  <si>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</si>
  <si>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</si>
  <si>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</si>
  <si>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</si>
  <si>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</si>
  <si>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</si>
  <si>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</si>
  <si>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</si>
  <si>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</si>
  <si>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</si>
  <si>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</si>
  <si>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</si>
  <si>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</si>
  <si>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</si>
  <si>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</si>
  <si>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</si>
  <si>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</si>
  <si>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</si>
  <si>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</si>
  <si>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</si>
  <si>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</si>
  <si>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</si>
  <si>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</si>
  <si>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</si>
  <si>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</si>
  <si>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</si>
  <si>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</si>
  <si>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</si>
  <si>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</si>
  <si>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</si>
  <si>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</si>
  <si>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</si>
  <si>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</si>
  <si>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</si>
  <si>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</si>
  <si>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</si>
  <si>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</si>
  <si>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</si>
  <si>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</si>
  <si>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</si>
  <si>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</si>
  <si>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</si>
  <si>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</si>
  <si>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</si>
  <si>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</si>
  <si>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</si>
  <si>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</si>
  <si>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</si>
  <si>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</si>
  <si>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</si>
  <si>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</si>
  <si>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</si>
  <si>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</si>
  <si>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</si>
  <si>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</si>
  <si>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</si>
  <si>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</si>
  <si>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</si>
  <si>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</si>
  <si>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</si>
  <si>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</si>
  <si>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</si>
  <si>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</si>
  <si>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</si>
  <si>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</si>
  <si>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</si>
  <si>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</si>
  <si>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</si>
  <si>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</si>
  <si>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</si>
  <si>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</si>
  <si>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</si>
  <si>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</si>
  <si>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</si>
  <si>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</si>
  <si>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</si>
  <si>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</si>
  <si>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</si>
  <si>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</si>
  <si>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</si>
  <si>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</si>
  <si>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</si>
  <si>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</si>
  <si>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</si>
  <si>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</si>
  <si>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</si>
  <si>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</si>
  <si>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</si>
  <si>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</si>
  <si>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</si>
  <si>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</si>
  <si>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</si>
  <si>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</si>
  <si>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</si>
  <si>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</si>
  <si>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</si>
  <si>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</si>
  <si>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</si>
  <si>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</si>
  <si>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</si>
  <si>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</si>
  <si>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</si>
  <si>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</si>
  <si>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</si>
  <si>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</si>
  <si>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</si>
  <si>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</si>
  <si>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</si>
  <si>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</si>
  <si>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</si>
  <si>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</si>
  <si>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</si>
  <si>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</si>
  <si>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</si>
  <si>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</si>
  <si>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</si>
  <si>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</si>
  <si>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</si>
  <si>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</si>
  <si>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</si>
  <si>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</si>
  <si>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</si>
  <si>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</si>
  <si>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</si>
  <si>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</si>
  <si>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</si>
  <si>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</si>
  <si>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</si>
  <si>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</si>
  <si>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</si>
  <si>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</si>
  <si>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</si>
  <si>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</si>
  <si>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</si>
  <si>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</si>
  <si>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</si>
  <si>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</si>
  <si>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</si>
  <si>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</si>
  <si>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</si>
  <si>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</si>
  <si>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</si>
  <si>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</si>
  <si>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</si>
  <si>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</si>
  <si>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</si>
  <si>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</si>
  <si>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</si>
  <si>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</si>
  <si>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</si>
  <si>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</si>
  <si>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</si>
  <si>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</si>
  <si>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</si>
  <si>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</si>
  <si>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</si>
  <si>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</si>
  <si>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</si>
  <si>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</si>
  <si>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</si>
  <si>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</si>
  <si>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</si>
  <si>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</si>
  <si>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</si>
  <si>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</si>
  <si>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</si>
  <si>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</si>
  <si>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</si>
  <si>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</si>
  <si>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</si>
  <si>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</si>
  <si>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</si>
  <si>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</si>
  <si>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</si>
  <si>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</si>
  <si>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</si>
  <si>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</si>
  <si>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</si>
  <si>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</si>
  <si>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</si>
  <si>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</si>
  <si>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</si>
  <si>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</si>
  <si>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</si>
  <si>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</si>
  <si>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</si>
  <si>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</si>
  <si>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</si>
  <si>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</si>
  <si>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</si>
  <si>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</si>
  <si>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</si>
  <si>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</si>
  <si>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</si>
  <si>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</si>
  <si>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</si>
  <si>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</si>
  <si>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</si>
  <si>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</si>
  <si>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</si>
  <si>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</si>
  <si>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</si>
  <si>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</si>
  <si>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</si>
  <si>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</si>
  <si>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</si>
  <si>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</si>
  <si>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</si>
  <si>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</si>
  <si>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</si>
  <si>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</si>
  <si>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</si>
  <si>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</si>
  <si>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</si>
  <si>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</si>
  <si>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</si>
  <si>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</si>
  <si>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</si>
  <si>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</si>
  <si>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</si>
  <si>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</si>
  <si>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</si>
  <si>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</si>
  <si>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</si>
  <si>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</si>
  <si>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</si>
  <si>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</si>
  <si>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</si>
  <si>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</si>
  <si>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</si>
  <si>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</si>
  <si>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</si>
  <si>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</si>
  <si>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</si>
  <si>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</si>
  <si>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</si>
  <si>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</si>
  <si>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</si>
  <si>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</si>
  <si>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</si>
  <si>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</si>
  <si>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</si>
  <si>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</si>
  <si>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</si>
  <si>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</si>
  <si>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</si>
  <si>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</si>
  <si>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</si>
  <si>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</si>
  <si>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</si>
  <si>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</si>
  <si>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</si>
  <si>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</si>
  <si>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</si>
  <si>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</si>
  <si>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</si>
  <si>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</si>
  <si>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</si>
  <si>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</si>
  <si>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</si>
  <si>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</si>
  <si>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</si>
  <si>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</si>
  <si>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</si>
  <si>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</si>
  <si>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</si>
  <si>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</si>
  <si>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</si>
  <si>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</si>
  <si>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</si>
  <si>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</si>
  <si>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</si>
  <si>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</si>
  <si>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</si>
  <si>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</si>
  <si>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</si>
  <si>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</si>
  <si>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</si>
  <si>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</si>
  <si>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</si>
  <si>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</si>
  <si>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</si>
  <si>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</si>
  <si>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</si>
  <si>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</si>
  <si>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</si>
  <si>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</si>
  <si>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</si>
  <si>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</si>
  <si>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</si>
  <si>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</si>
  <si>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</si>
  <si>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</si>
  <si>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</si>
  <si>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</si>
  <si>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</si>
  <si>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</si>
  <si>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</si>
  <si>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</si>
  <si>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</si>
  <si>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</si>
  <si>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</si>
  <si>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</si>
  <si>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</si>
  <si>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</si>
  <si>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</si>
  <si>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</si>
  <si>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</si>
  <si>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</si>
  <si>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</si>
  <si>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</si>
  <si>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</si>
  <si>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</si>
  <si>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</si>
  <si>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</si>
  <si>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</si>
  <si>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</si>
  <si>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</si>
  <si>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</si>
  <si>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</si>
  <si>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</si>
  <si>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</si>
  <si>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</si>
  <si>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</si>
  <si>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</si>
  <si>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</si>
  <si>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</si>
  <si>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</si>
  <si>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</si>
  <si>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</si>
  <si>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</si>
  <si>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</si>
  <si>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</si>
  <si>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</si>
  <si>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</si>
  <si>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</si>
  <si>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</si>
  <si>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</si>
  <si>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</si>
  <si>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</si>
  <si>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</si>
  <si>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</si>
  <si>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</si>
  <si>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</si>
  <si>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</si>
  <si>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</si>
  <si>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</si>
  <si>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</si>
  <si>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</si>
  <si>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</si>
  <si>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</si>
  <si>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</si>
  <si>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</si>
  <si>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</si>
  <si>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</si>
  <si>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</si>
  <si>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</si>
  <si>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</si>
  <si>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</si>
  <si>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</si>
  <si>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</si>
  <si>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</si>
  <si>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</si>
  <si>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</si>
  <si>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</si>
  <si>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</si>
  <si>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</si>
  <si>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</si>
  <si>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</si>
  <si>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</si>
  <si>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</si>
  <si>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</si>
  <si>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</si>
  <si>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</si>
  <si>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</si>
  <si>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</si>
  <si>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</si>
  <si>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</si>
  <si>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</si>
  <si>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</si>
  <si>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</si>
  <si>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</si>
  <si>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</si>
  <si>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</si>
  <si>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</si>
  <si>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</si>
  <si>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</si>
  <si>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</si>
  <si>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</si>
  <si>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</si>
  <si>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</si>
  <si>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</si>
  <si>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</si>
  <si>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</si>
  <si>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</si>
  <si>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</si>
  <si>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</si>
  <si>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</si>
  <si>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</si>
  <si>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</si>
  <si>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</si>
  <si>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</si>
  <si>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</si>
  <si>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</si>
  <si>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</si>
  <si>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</si>
  <si>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</si>
  <si>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</si>
  <si>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</si>
  <si>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</si>
  <si>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</si>
  <si>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</si>
  <si>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</si>
  <si>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</si>
  <si>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</si>
  <si>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</si>
  <si>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</si>
  <si>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</si>
  <si>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</si>
  <si>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</si>
  <si>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</si>
  <si>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</si>
  <si>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</si>
  <si>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</si>
  <si>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</si>
  <si>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</si>
  <si>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</si>
  <si>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</si>
  <si>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</si>
  <si>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</si>
  <si>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</si>
  <si>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</si>
  <si>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</si>
  <si>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</si>
  <si>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</si>
  <si>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</si>
  <si>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</si>
  <si>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</si>
  <si>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</si>
  <si>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</si>
  <si>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</si>
  <si>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</si>
  <si>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</si>
  <si>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</si>
  <si>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</si>
  <si>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</si>
  <si>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</si>
  <si>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</si>
  <si>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</si>
  <si>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</si>
  <si>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</si>
  <si>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</si>
  <si>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</si>
  <si>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</si>
  <si>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</si>
  <si>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</si>
  <si>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</si>
  <si>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</si>
  <si>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</si>
  <si>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</si>
  <si>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</si>
  <si>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</si>
  <si>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</si>
  <si>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</si>
  <si>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</si>
  <si>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</si>
  <si>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</si>
  <si>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</si>
  <si>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</si>
  <si>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</si>
  <si>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</si>
  <si>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</si>
  <si>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</si>
  <si>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</si>
  <si>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</si>
  <si>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</si>
  <si>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</si>
  <si>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</si>
  <si>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</si>
  <si>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</si>
  <si>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</si>
  <si>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</si>
  <si>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</si>
  <si>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</si>
  <si>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</si>
  <si>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</si>
  <si>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</si>
  <si>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</si>
  <si>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</si>
  <si>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</si>
  <si>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</si>
  <si>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</si>
  <si>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</si>
  <si>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</si>
  <si>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</si>
  <si>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</si>
  <si>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</si>
  <si>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</si>
  <si>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</si>
  <si>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</si>
  <si>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</si>
  <si>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</si>
  <si>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</si>
  <si>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</si>
  <si>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</si>
  <si>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</si>
  <si>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</si>
  <si>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</si>
  <si>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</si>
  <si>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</si>
  <si>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</si>
  <si>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</si>
  <si>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</si>
  <si>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</si>
  <si>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</si>
  <si>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</si>
  <si>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</si>
  <si>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</si>
  <si>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</si>
  <si>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</si>
  <si>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</si>
  <si>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</si>
  <si>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</si>
  <si>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</si>
  <si>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</si>
  <si>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</si>
  <si>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</si>
  <si>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</si>
  <si>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</si>
  <si>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</si>
  <si>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</si>
  <si>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</si>
  <si>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</si>
  <si>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</si>
  <si>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</si>
  <si>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</si>
  <si>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</si>
  <si>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</si>
  <si>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</si>
  <si>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</si>
  <si>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</si>
  <si>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</si>
  <si>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</si>
  <si>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</si>
  <si>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</si>
  <si>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</si>
  <si>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</si>
  <si>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</si>
  <si>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</si>
  <si>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</si>
  <si>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</si>
  <si>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</si>
  <si>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</si>
  <si>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</si>
  <si>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</si>
  <si>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</si>
  <si>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</si>
  <si>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</si>
  <si>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</si>
  <si>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</si>
  <si>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</si>
  <si>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</si>
  <si>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</si>
  <si>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</si>
  <si>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</si>
  <si>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</si>
  <si>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</si>
  <si>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</si>
  <si>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</si>
  <si>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</si>
  <si>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</si>
  <si>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</si>
  <si>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</si>
  <si>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</si>
  <si>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</si>
  <si>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</si>
  <si>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</si>
  <si>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</si>
  <si>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</si>
  <si>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</si>
  <si>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</si>
  <si>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</si>
  <si>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</si>
  <si>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</si>
  <si>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</si>
  <si>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</si>
  <si>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</si>
  <si>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</si>
  <si>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</si>
  <si>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</si>
  <si>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</si>
  <si>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</si>
  <si>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</si>
  <si>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</si>
  <si>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</si>
  <si>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</si>
  <si>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</si>
  <si>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</si>
  <si>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</si>
  <si>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</si>
  <si>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</si>
  <si>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</si>
  <si>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</si>
  <si>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</si>
  <si>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</si>
  <si>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</si>
  <si>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</si>
  <si>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</si>
  <si>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</si>
  <si>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</si>
  <si>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</si>
  <si>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</si>
  <si>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</si>
  <si>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</si>
  <si>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</si>
  <si>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</si>
  <si>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</si>
  <si>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</si>
  <si>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</si>
  <si>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</si>
  <si>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</si>
  <si>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</si>
  <si>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</si>
  <si>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</si>
  <si>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</si>
  <si>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</si>
  <si>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</si>
  <si>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</si>
  <si>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</si>
  <si>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</si>
  <si>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</si>
  <si>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</si>
  <si>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</si>
  <si>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</si>
  <si>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</si>
  <si>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</si>
  <si>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</si>
  <si>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</si>
  <si>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</si>
  <si>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</si>
  <si>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</si>
  <si>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</si>
  <si>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</si>
  <si>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</si>
  <si>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</si>
  <si>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</si>
  <si>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</si>
  <si>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</si>
  <si>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</si>
  <si>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</si>
  <si>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</si>
  <si>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</si>
  <si>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</si>
  <si>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</si>
  <si>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</si>
  <si>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</si>
  <si>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</si>
  <si>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</si>
  <si>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</si>
  <si>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</si>
  <si>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</si>
  <si>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</si>
  <si>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</si>
  <si>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</si>
  <si>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</si>
  <si>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</si>
  <si>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</si>
  <si>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</si>
  <si>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</si>
  <si>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</si>
  <si>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</si>
  <si>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</si>
  <si>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</si>
  <si>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</si>
  <si>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</si>
  <si>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</si>
  <si>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</si>
  <si>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</si>
  <si>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</si>
  <si>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</si>
  <si>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</si>
  <si>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</si>
  <si>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</si>
  <si>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</si>
  <si>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</si>
  <si>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</si>
  <si>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</si>
  <si>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</si>
  <si>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</si>
  <si>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</si>
  <si>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</si>
  <si>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</si>
  <si>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</si>
  <si>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</si>
  <si>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</si>
  <si>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</si>
  <si>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</si>
  <si>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</si>
  <si>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</si>
  <si>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</si>
  <si>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</si>
  <si>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</si>
  <si>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</si>
  <si>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</si>
  <si>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</si>
  <si>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</si>
  <si>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</si>
  <si>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</si>
  <si>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</si>
  <si>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</si>
  <si>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</si>
  <si>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</si>
  <si>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</si>
  <si>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</si>
  <si>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</si>
  <si>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</si>
  <si>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</si>
  <si>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</si>
  <si>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</si>
  <si>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</si>
  <si>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</si>
  <si>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</si>
  <si>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</si>
  <si>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</si>
  <si>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</si>
  <si>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</si>
  <si>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</si>
  <si>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</si>
  <si>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</si>
  <si>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</si>
  <si>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</si>
  <si>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</si>
  <si>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</si>
  <si>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</si>
  <si>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</si>
  <si>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</si>
  <si>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</si>
  <si>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</si>
  <si>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</si>
  <si>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</si>
  <si>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</si>
  <si>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</si>
  <si>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</si>
  <si>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</si>
  <si>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</si>
  <si>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</si>
  <si>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</si>
  <si>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</si>
  <si>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</si>
  <si>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</si>
  <si>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</si>
  <si>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</si>
  <si>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</si>
  <si>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</si>
  <si>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</si>
  <si>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</si>
  <si>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</si>
  <si>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</si>
  <si>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</si>
  <si>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</si>
  <si>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</si>
  <si>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</si>
  <si>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</si>
  <si>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</si>
  <si>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</si>
  <si>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</si>
  <si>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</si>
  <si>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</si>
  <si>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</si>
  <si>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</si>
  <si>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</si>
  <si>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</si>
  <si>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</si>
  <si>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</si>
  <si>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</si>
  <si>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</si>
  <si>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</si>
  <si>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</si>
  <si>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</si>
  <si>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</si>
  <si>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</si>
  <si>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</si>
  <si>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</si>
  <si>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</si>
  <si>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</si>
  <si>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</si>
  <si>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</si>
  <si>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</si>
  <si>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</si>
  <si>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</si>
  <si>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</si>
  <si>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</si>
  <si>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</si>
  <si>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</si>
  <si>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</si>
  <si>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</si>
  <si>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</si>
  <si>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</si>
  <si>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</si>
  <si>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</si>
  <si>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</si>
  <si>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</si>
  <si>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</si>
  <si>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</si>
  <si>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</si>
  <si>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</si>
  <si>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</si>
  <si>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</si>
  <si>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</si>
  <si>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</si>
  <si>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</si>
  <si>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</si>
  <si>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</si>
  <si>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</si>
  <si>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</si>
  <si>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</si>
  <si>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</si>
  <si>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</si>
  <si>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</si>
  <si>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</si>
  <si>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</si>
  <si>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</si>
  <si>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</si>
  <si>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</si>
  <si>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</si>
  <si>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</si>
  <si>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</si>
  <si>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</si>
  <si>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</si>
  <si>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</si>
  <si>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</si>
  <si>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</si>
  <si>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</si>
  <si>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</si>
  <si>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</si>
  <si>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</si>
  <si>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</si>
  <si>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</si>
  <si>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</si>
  <si>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</si>
  <si>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</si>
  <si>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</si>
  <si>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</si>
  <si>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</si>
  <si>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</si>
  <si>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</si>
  <si>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</si>
  <si>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</si>
  <si>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</si>
  <si>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</si>
  <si>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</si>
  <si>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</si>
  <si>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</si>
  <si>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</si>
  <si>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</si>
  <si>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</si>
  <si>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</si>
  <si>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</si>
  <si>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</si>
  <si>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</si>
  <si>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</si>
  <si>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</si>
  <si>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</si>
  <si>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</si>
  <si>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</si>
  <si>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</si>
  <si>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</si>
  <si>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</si>
  <si>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</si>
  <si>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</si>
  <si>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</si>
  <si>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</si>
  <si>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</si>
  <si>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</si>
  <si>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</si>
  <si>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</si>
  <si>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</si>
  <si>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</si>
  <si>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</si>
  <si>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</si>
  <si>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</si>
  <si>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</si>
  <si>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</si>
  <si>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</si>
  <si>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</si>
  <si>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</si>
  <si>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</si>
  <si>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</si>
  <si>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</si>
  <si>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</si>
  <si>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</si>
  <si>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</si>
  <si>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</si>
  <si>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</si>
  <si>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</si>
  <si>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</si>
  <si>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</si>
  <si>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</si>
  <si>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</si>
  <si>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</si>
  <si>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</si>
  <si>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</si>
  <si>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</si>
  <si>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</si>
  <si>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</si>
  <si>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</si>
  <si>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</si>
  <si>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</si>
  <si>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</si>
  <si>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</si>
  <si>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</si>
  <si>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</si>
  <si>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</si>
  <si>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</si>
  <si>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</si>
  <si>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</si>
  <si>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</si>
  <si>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</si>
  <si>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</si>
  <si>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</si>
  <si>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</si>
  <si>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</si>
  <si>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</si>
  <si>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</si>
  <si>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</si>
  <si>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</si>
  <si>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</si>
  <si>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</si>
  <si>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</si>
  <si>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</si>
  <si>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</si>
  <si>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</si>
  <si>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</si>
  <si>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</si>
  <si>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</si>
  <si>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</si>
  <si>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</si>
  <si>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</si>
  <si>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</si>
  <si>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</si>
  <si>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</si>
  <si>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</si>
  <si>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</si>
  <si>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</si>
  <si>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</si>
  <si>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</si>
  <si>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</si>
  <si>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</si>
  <si>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</si>
  <si>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</si>
  <si>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</si>
  <si>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</si>
  <si>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</si>
  <si>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</si>
  <si>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</si>
  <si>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</si>
  <si>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</si>
  <si>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</si>
  <si>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</si>
  <si>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</si>
  <si>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</si>
  <si>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</si>
  <si>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</si>
  <si>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</si>
  <si>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</si>
  <si>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</si>
  <si>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</si>
  <si>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</si>
  <si>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</si>
  <si>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</si>
  <si>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</si>
  <si>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</si>
  <si>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</si>
  <si>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</si>
  <si>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</si>
  <si>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</si>
  <si>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</si>
  <si>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</si>
  <si>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</si>
  <si>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</si>
  <si>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</si>
  <si>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</si>
  <si>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</si>
  <si>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</si>
  <si>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</si>
  <si>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</si>
  <si>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</si>
  <si>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</si>
  <si>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</si>
  <si>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</si>
  <si>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</si>
  <si>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</si>
  <si>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</si>
  <si>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</si>
  <si>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</si>
  <si>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</si>
  <si>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</si>
  <si>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</si>
  <si>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</si>
  <si>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</si>
  <si>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</si>
  <si>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</si>
  <si>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</si>
  <si>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</si>
  <si>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</si>
  <si>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</si>
  <si>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</si>
  <si>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</si>
  <si>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</si>
  <si>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</si>
  <si>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</si>
  <si>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</si>
  <si>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</si>
  <si>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</si>
  <si>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</si>
  <si>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</si>
  <si>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</si>
  <si>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</si>
  <si>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</si>
  <si>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</si>
  <si>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</si>
  <si>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</si>
  <si>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</si>
  <si>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</si>
  <si>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</si>
  <si>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</si>
  <si>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</si>
  <si>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</si>
  <si>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</si>
  <si>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</si>
  <si>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</si>
  <si>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</si>
  <si>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</si>
  <si>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</si>
  <si>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</si>
  <si>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</si>
  <si>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</si>
  <si>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</si>
  <si>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</si>
  <si>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</si>
  <si>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</si>
  <si>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</si>
  <si>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</si>
  <si>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</si>
  <si>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</si>
  <si>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</si>
  <si>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</si>
  <si>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</si>
  <si>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</si>
  <si>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</si>
  <si>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</si>
  <si>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</si>
  <si>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</si>
  <si>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</si>
  <si>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</si>
  <si>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</si>
  <si>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</si>
  <si>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</si>
  <si>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</si>
  <si>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</si>
  <si>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</si>
  <si>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</si>
  <si>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</si>
  <si>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</si>
  <si>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</si>
  <si>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</si>
  <si>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</si>
  <si>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</si>
  <si>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</si>
  <si>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</si>
  <si>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</si>
  <si>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</si>
  <si>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</si>
  <si>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</si>
  <si>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</si>
  <si>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</si>
  <si>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</si>
  <si>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</si>
  <si>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</si>
  <si>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</si>
  <si>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</si>
  <si>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</si>
  <si>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</si>
  <si>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</si>
  <si>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</si>
  <si>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</si>
  <si>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</si>
  <si>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</si>
  <si>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</si>
  <si>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</si>
  <si>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</si>
  <si>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</si>
  <si>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</si>
  <si>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</si>
  <si>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</si>
  <si>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</si>
  <si>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</si>
  <si>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</si>
  <si>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</si>
  <si>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</si>
  <si>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</si>
  <si>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</si>
  <si>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</si>
  <si>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</si>
  <si>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</si>
  <si>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</si>
  <si>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</si>
  <si>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</si>
  <si>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</si>
  <si>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</si>
  <si>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</si>
  <si>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</si>
  <si>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</si>
  <si>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</si>
  <si>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</si>
  <si>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</si>
  <si>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</si>
  <si>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</si>
  <si>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</si>
  <si>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</si>
  <si>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</si>
  <si>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</si>
  <si>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</si>
  <si>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</si>
  <si>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</si>
  <si>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</si>
  <si>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</si>
  <si>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</si>
  <si>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</si>
  <si>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</si>
  <si>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</si>
  <si>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</si>
  <si>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</si>
  <si>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</si>
  <si>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</si>
  <si>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</si>
  <si>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</si>
  <si>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</si>
  <si>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</si>
  <si>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</si>
  <si>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</si>
  <si>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</si>
  <si>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</si>
  <si>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</si>
  <si>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</si>
  <si>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</si>
  <si>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</si>
  <si>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</si>
  <si>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</si>
  <si>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</si>
  <si>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</si>
  <si>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</si>
  <si>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</si>
  <si>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</si>
  <si>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</si>
  <si>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</si>
  <si>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</si>
  <si>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</si>
  <si>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</si>
  <si>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</si>
  <si>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</si>
  <si>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</si>
  <si>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</si>
  <si>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</si>
  <si>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</si>
  <si>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</si>
  <si>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</si>
  <si>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</si>
  <si>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</si>
  <si>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</si>
  <si>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</si>
  <si>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</si>
  <si>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</si>
  <si>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</si>
  <si>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</si>
  <si>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</si>
  <si>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</si>
  <si>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</si>
  <si>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</si>
  <si>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</si>
  <si>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</si>
  <si>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</si>
  <si>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</si>
  <si>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</si>
  <si>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</si>
  <si>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</si>
  <si>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</si>
  <si>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</si>
  <si>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</si>
  <si>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</si>
  <si>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</si>
  <si>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</si>
  <si>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</si>
  <si>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</si>
  <si>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</si>
  <si>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</si>
  <si>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</si>
  <si>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</si>
  <si>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</si>
  <si>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</si>
  <si>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</si>
  <si>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</si>
  <si>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</si>
  <si>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</si>
  <si>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</si>
  <si>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</si>
  <si>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</si>
  <si>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</si>
  <si>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</si>
  <si>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</si>
  <si>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</si>
  <si>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</si>
  <si>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</si>
  <si>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</si>
  <si>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</si>
  <si>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</si>
  <si>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</si>
  <si>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</si>
  <si>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</si>
  <si>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</si>
  <si>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</si>
  <si>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</si>
  <si>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</si>
  <si>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</si>
  <si>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</si>
  <si>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</si>
  <si>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</si>
  <si>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</si>
  <si>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</si>
  <si>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</si>
  <si>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</si>
  <si>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</si>
  <si>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</si>
  <si>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</si>
  <si>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</si>
  <si>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</si>
  <si>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</si>
  <si>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</si>
  <si>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</si>
  <si>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</si>
  <si>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</si>
  <si>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</si>
  <si>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</si>
  <si>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</si>
  <si>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</si>
  <si>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</si>
  <si>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</si>
  <si>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</si>
  <si>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</si>
  <si>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</si>
  <si>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</si>
  <si>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</si>
  <si>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</si>
  <si>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</si>
  <si>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</si>
  <si>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</si>
  <si>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</si>
  <si>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</si>
  <si>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</si>
  <si>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</si>
  <si>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</si>
  <si>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</si>
  <si>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</si>
  <si>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</si>
  <si>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</si>
  <si>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</si>
  <si>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</si>
  <si>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</si>
  <si>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</si>
  <si>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</si>
  <si>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</si>
  <si>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</si>
  <si>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</si>
  <si>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</si>
  <si>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</si>
  <si>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</si>
  <si>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</si>
  <si>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</si>
  <si>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</si>
  <si>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</si>
  <si>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</si>
  <si>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</si>
  <si>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</si>
  <si>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</si>
  <si>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</si>
  <si>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</si>
  <si>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</si>
  <si>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</si>
  <si>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</si>
  <si>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</si>
  <si>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</si>
  <si>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</si>
  <si>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</si>
  <si>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</si>
  <si>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</si>
  <si>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</si>
  <si>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</si>
  <si>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</si>
  <si>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</si>
  <si>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</si>
  <si>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</si>
  <si>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</si>
  <si>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</si>
  <si>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</si>
  <si>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</si>
  <si>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</si>
  <si>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</si>
  <si>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</si>
  <si>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</si>
  <si>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</si>
  <si>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</si>
  <si>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</si>
  <si>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</si>
  <si>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</si>
  <si>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</si>
  <si>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</si>
  <si>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</si>
  <si>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</si>
  <si>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</si>
  <si>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</si>
  <si>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</si>
  <si>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</si>
  <si>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</si>
  <si>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</si>
  <si>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</si>
  <si>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</si>
  <si>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</si>
  <si>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</si>
  <si>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</si>
  <si>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</si>
  <si>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</si>
  <si>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</si>
  <si>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</si>
  <si>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</si>
  <si>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</si>
  <si>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</si>
  <si>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</si>
  <si>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</si>
  <si>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</si>
  <si>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</si>
  <si>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</si>
  <si>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</si>
  <si>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</si>
  <si>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</si>
  <si>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</si>
  <si>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</si>
  <si>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</si>
  <si>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</si>
  <si>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</si>
  <si>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</si>
  <si>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</si>
  <si>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</si>
  <si>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</si>
  <si>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</si>
  <si>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</si>
  <si>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</si>
  <si>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</si>
  <si>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</si>
  <si>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</si>
  <si>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</si>
  <si>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</si>
  <si>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</si>
  <si>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</si>
  <si>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</si>
  <si>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</si>
  <si>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</si>
  <si>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</si>
  <si>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</si>
  <si>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</si>
  <si>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</si>
  <si>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</si>
  <si>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</si>
  <si>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</si>
  <si>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</si>
  <si>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</si>
  <si>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</si>
  <si>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</si>
  <si>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</si>
  <si>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</si>
  <si>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</si>
  <si>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</si>
  <si>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</si>
  <si>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</si>
  <si>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</si>
  <si>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</si>
  <si>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</si>
  <si>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</si>
  <si>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</si>
  <si>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</si>
  <si>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</si>
  <si>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</si>
  <si>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</si>
  <si>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</si>
  <si>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</si>
  <si>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</si>
  <si>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</si>
  <si>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</si>
  <si>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</si>
  <si>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</si>
  <si>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</si>
  <si>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</si>
  <si>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</si>
  <si>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</si>
  <si>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</si>
  <si>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</si>
  <si>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</si>
  <si>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</si>
  <si>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</si>
  <si>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</si>
  <si>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</si>
  <si>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</si>
  <si>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</si>
  <si>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</si>
  <si>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</si>
  <si>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</si>
  <si>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</si>
  <si>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</si>
  <si>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</si>
  <si>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</si>
  <si>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</si>
  <si>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</si>
  <si>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</si>
  <si>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</si>
  <si>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</si>
  <si>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</si>
  <si>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</si>
  <si>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</si>
  <si>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</si>
  <si>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</si>
  <si>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</si>
  <si>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</si>
  <si>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</si>
  <si>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</si>
  <si>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</si>
  <si>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</si>
  <si>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</si>
  <si>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</si>
  <si>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</si>
  <si>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</si>
  <si>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</si>
  <si>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</si>
  <si>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</si>
  <si>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</si>
  <si>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</si>
  <si>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</si>
  <si>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</si>
  <si>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</si>
  <si>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</si>
  <si>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</si>
  <si>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</si>
  <si>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</si>
  <si>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</si>
  <si>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</si>
  <si>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</si>
  <si>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</si>
  <si>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</si>
  <si>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</si>
  <si>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</si>
  <si>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</si>
  <si>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</si>
  <si>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</si>
  <si>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</si>
  <si>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</si>
  <si>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</si>
  <si>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</si>
  <si>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</si>
  <si>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</si>
  <si>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</si>
  <si>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</si>
  <si>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</si>
  <si>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</si>
  <si>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</si>
  <si>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</si>
  <si>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</si>
  <si>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</si>
  <si>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</si>
  <si>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</si>
  <si>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</si>
  <si>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</si>
  <si>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</si>
  <si>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</si>
  <si>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</si>
  <si>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</si>
  <si>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</si>
  <si>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</si>
  <si>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</si>
  <si>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</si>
  <si>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</si>
  <si>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</si>
  <si>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</si>
  <si>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</si>
  <si>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</si>
  <si>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</si>
  <si>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</si>
  <si>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</si>
  <si>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</si>
  <si>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</si>
  <si>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</si>
  <si>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</si>
  <si>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</si>
  <si>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</si>
  <si>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</si>
  <si>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</si>
  <si>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</si>
  <si>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</si>
  <si>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</si>
  <si>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</si>
  <si>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</si>
  <si>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</si>
  <si>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</si>
  <si>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</si>
  <si>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</si>
  <si>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</si>
  <si>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</si>
  <si>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</si>
  <si>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</si>
  <si>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</si>
  <si>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</si>
  <si>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</si>
  <si>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</si>
  <si>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</si>
  <si>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</si>
  <si>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</si>
  <si>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</si>
  <si>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</si>
  <si>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</si>
  <si>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</si>
  <si>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</si>
  <si>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</si>
  <si>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</si>
  <si>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</si>
  <si>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</si>
  <si>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</si>
  <si>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</si>
  <si>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</si>
  <si>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</si>
  <si>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</si>
  <si>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</si>
  <si>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</si>
  <si>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</si>
  <si>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</si>
  <si>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</si>
  <si>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</si>
  <si>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</si>
  <si>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</si>
  <si>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</si>
  <si>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</si>
  <si>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</si>
  <si>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</si>
  <si>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</si>
  <si>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</si>
  <si>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</si>
  <si>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</si>
  <si>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</si>
  <si>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</si>
  <si>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</si>
  <si>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</si>
  <si>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</si>
  <si>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</si>
  <si>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</si>
  <si>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</si>
  <si>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</si>
  <si>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</si>
  <si>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</si>
  <si>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</si>
  <si>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</si>
  <si>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</si>
  <si>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</si>
  <si>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</si>
  <si>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</si>
  <si>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</si>
  <si>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</si>
  <si>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</si>
  <si>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</si>
  <si>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</si>
  <si>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</si>
  <si>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</si>
  <si>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</si>
  <si>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</si>
  <si>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</si>
  <si>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</si>
  <si>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</si>
  <si>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</si>
  <si>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</si>
  <si>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</si>
  <si>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</si>
  <si>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</si>
  <si>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</si>
  <si>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</si>
  <si>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</si>
  <si>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</si>
  <si>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</si>
  <si>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</si>
  <si>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</si>
  <si>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</si>
  <si>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</si>
  <si>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</si>
  <si>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</si>
  <si>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</si>
  <si>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</si>
  <si>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</si>
  <si>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</si>
  <si>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</si>
  <si>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</si>
  <si>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</si>
  <si>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</si>
  <si>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</si>
  <si>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</si>
  <si>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</si>
  <si>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</si>
  <si>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</si>
  <si>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</si>
  <si>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</si>
  <si>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</si>
  <si>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</si>
  <si>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</si>
  <si>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</si>
  <si>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</si>
  <si>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</si>
  <si>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</si>
  <si>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</si>
  <si>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</si>
  <si>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</si>
  <si>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</si>
  <si>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</si>
  <si>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</si>
  <si>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</si>
  <si>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</si>
  <si>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</si>
  <si>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</si>
  <si>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</si>
  <si>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</si>
  <si>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</si>
  <si>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</si>
  <si>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</si>
  <si>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</si>
  <si>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</si>
  <si>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</si>
  <si>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</si>
  <si>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</si>
  <si>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</si>
  <si>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</si>
  <si>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</si>
  <si>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</si>
  <si>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</si>
  <si>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</si>
  <si>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</si>
  <si>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</si>
  <si>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</si>
  <si>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</si>
  <si>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</si>
  <si>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</si>
  <si>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</si>
  <si>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</si>
  <si>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</si>
  <si>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</si>
  <si>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</si>
  <si>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</si>
  <si>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</si>
  <si>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</si>
  <si>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</si>
  <si>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</si>
  <si>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</si>
  <si>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</si>
  <si>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</si>
  <si>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</si>
  <si>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</si>
  <si>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</si>
  <si>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</si>
  <si>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</si>
  <si>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</si>
  <si>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</si>
  <si>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</si>
  <si>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</si>
  <si>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</si>
  <si>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</si>
  <si>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</si>
  <si>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</si>
  <si>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</si>
  <si>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</si>
  <si>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</si>
  <si>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</si>
  <si>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</si>
  <si>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</si>
  <si>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</si>
  <si>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</si>
  <si>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</si>
  <si>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</si>
  <si>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</si>
  <si>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</si>
  <si>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</si>
  <si>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</si>
  <si>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</si>
  <si>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</si>
  <si>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</si>
  <si>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</si>
  <si>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</si>
  <si>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</si>
  <si>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</si>
  <si>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</si>
  <si>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</si>
  <si>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</si>
  <si>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</si>
  <si>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</si>
  <si>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</si>
  <si>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</si>
  <si>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</si>
  <si>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</si>
  <si>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</si>
  <si>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</si>
  <si>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</si>
  <si>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</si>
  <si>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</si>
  <si>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</si>
  <si>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</si>
  <si>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</si>
  <si>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</si>
  <si>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</si>
  <si>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</si>
  <si>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</si>
  <si>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</si>
  <si>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</si>
  <si>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</si>
  <si>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</si>
  <si>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</si>
  <si>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</si>
  <si>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</si>
  <si>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</si>
  <si>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</si>
  <si>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</si>
  <si>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</si>
  <si>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</si>
  <si>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</si>
  <si>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</si>
  <si>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</si>
  <si>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</si>
  <si>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</si>
  <si>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</si>
  <si>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</si>
  <si>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</si>
  <si>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</si>
  <si>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</si>
  <si>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</si>
  <si>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</si>
  <si>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</si>
  <si>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</si>
  <si>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</si>
  <si>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</si>
  <si>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</si>
  <si>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</si>
  <si>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</si>
  <si>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</si>
  <si>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</si>
  <si>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</si>
  <si>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</si>
  <si>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</si>
  <si>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</si>
  <si>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</si>
  <si>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</si>
  <si>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</si>
  <si>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</si>
  <si>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</si>
  <si>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</si>
  <si>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</si>
  <si>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</si>
  <si>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</si>
  <si>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</si>
  <si>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</si>
  <si>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</si>
  <si>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</si>
  <si>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</si>
  <si>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</si>
  <si>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</si>
  <si>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</si>
  <si>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</si>
  <si>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</si>
  <si>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</si>
  <si>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</si>
  <si>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</si>
  <si>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</si>
  <si>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</si>
  <si>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</si>
  <si>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</si>
  <si>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</si>
  <si>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</si>
  <si>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</si>
  <si>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</si>
  <si>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</si>
  <si>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</si>
  <si>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</si>
  <si>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</si>
  <si>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</si>
  <si>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</si>
  <si>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</si>
  <si>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</si>
  <si>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</si>
  <si>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</si>
  <si>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</si>
  <si>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</si>
  <si>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</si>
  <si>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</si>
  <si>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</si>
  <si>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</si>
  <si>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</si>
  <si>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</si>
  <si>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</si>
  <si>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</si>
  <si>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</si>
  <si>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</si>
  <si>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</si>
  <si>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</si>
  <si>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</si>
  <si>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</si>
  <si>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</si>
  <si>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</si>
  <si>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</si>
  <si>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</si>
  <si>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</si>
  <si>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</si>
  <si>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</si>
  <si>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</si>
  <si>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</si>
  <si>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</si>
  <si>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</si>
  <si>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</si>
  <si>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</si>
  <si>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</si>
  <si>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</si>
  <si>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</si>
  <si>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</si>
  <si>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</si>
  <si>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</si>
  <si>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</si>
  <si>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</si>
  <si>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</si>
  <si>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</si>
  <si>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</si>
  <si>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</si>
  <si>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</si>
  <si>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</si>
  <si>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</si>
  <si>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</si>
  <si>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</si>
  <si>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</si>
  <si>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</si>
  <si>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</si>
  <si>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</si>
  <si>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</si>
  <si>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</si>
  <si>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</si>
  <si>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</si>
  <si>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</si>
  <si>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</si>
  <si>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</si>
  <si>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</si>
  <si>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</si>
  <si>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</si>
  <si>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</si>
  <si>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</si>
  <si>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</si>
  <si>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</si>
  <si>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</si>
  <si>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</si>
  <si>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</si>
  <si>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</si>
  <si>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</si>
  <si>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</si>
  <si>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</si>
  <si>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</si>
  <si>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</si>
  <si>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</si>
  <si>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</si>
  <si>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</si>
  <si>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</si>
  <si>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</si>
  <si>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</si>
  <si>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</si>
  <si>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</si>
  <si>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</si>
  <si>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</si>
  <si>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</si>
  <si>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</si>
  <si>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</si>
  <si>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</si>
  <si>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</si>
  <si>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</si>
  <si>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</si>
  <si>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</si>
  <si>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</si>
  <si>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</si>
  <si>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</si>
  <si>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</si>
  <si>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</si>
  <si>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</si>
  <si>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</si>
  <si>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</si>
  <si>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</si>
  <si>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</si>
  <si>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</si>
  <si>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</si>
  <si>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</si>
  <si>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</si>
  <si>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</si>
  <si>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</si>
  <si>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</si>
  <si>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</si>
  <si>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</si>
  <si>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</si>
  <si>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</si>
  <si>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</si>
  <si>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</si>
  <si>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</si>
  <si>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</si>
  <si>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</si>
  <si>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</si>
  <si>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</si>
  <si>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</si>
  <si>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</si>
  <si>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</si>
  <si>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</si>
  <si>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</si>
  <si>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</si>
  <si>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</si>
  <si>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</si>
  <si>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</si>
  <si>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</si>
  <si>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</si>
  <si>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</si>
  <si>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</si>
  <si>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</si>
  <si>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</si>
  <si>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</si>
  <si>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</si>
  <si>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</si>
  <si>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</si>
  <si>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</si>
  <si>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</si>
  <si>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</si>
  <si>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</si>
  <si>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</si>
  <si>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</si>
  <si>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</si>
  <si>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</si>
  <si>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</si>
  <si>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</si>
  <si>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</si>
  <si>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</si>
  <si>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</si>
  <si>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</si>
  <si>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</si>
  <si>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</si>
  <si>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</si>
  <si>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</si>
  <si>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</si>
  <si>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</si>
  <si>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</si>
  <si>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</si>
  <si>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</si>
  <si>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</si>
  <si>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</si>
  <si>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</si>
  <si>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</si>
  <si>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</si>
  <si>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</si>
  <si>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</si>
  <si>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</si>
  <si>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</si>
  <si>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</si>
  <si>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</si>
  <si>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</si>
  <si>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</si>
  <si>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</si>
  <si>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</si>
  <si>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</si>
  <si>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</si>
  <si>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</si>
  <si>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</si>
  <si>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</si>
  <si>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</si>
  <si>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</si>
  <si>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</si>
  <si>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</si>
  <si>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</si>
  <si>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</si>
  <si>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</si>
  <si>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</si>
  <si>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</si>
  <si>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</si>
  <si>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</si>
  <si>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</si>
  <si>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</si>
  <si>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</si>
  <si>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</si>
  <si>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</si>
  <si>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</si>
  <si>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</si>
  <si>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</si>
  <si>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</si>
  <si>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</si>
  <si>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</si>
  <si>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</si>
  <si>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</si>
  <si>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</si>
  <si>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</si>
  <si>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</si>
  <si>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</si>
  <si>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</si>
  <si>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</si>
  <si>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</si>
  <si>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</si>
  <si>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</si>
  <si>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</si>
  <si>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</si>
  <si>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</si>
  <si>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</si>
  <si>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</si>
  <si>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</si>
  <si>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</si>
  <si>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</si>
  <si>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</si>
  <si>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</si>
  <si>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</si>
  <si>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</si>
  <si>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</si>
  <si>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</si>
  <si>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</si>
  <si>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</si>
  <si>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</si>
  <si>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</si>
  <si>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</si>
  <si>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</si>
  <si>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</si>
  <si>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</si>
  <si>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</si>
  <si>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</si>
  <si>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</si>
  <si>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</si>
  <si>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</si>
  <si>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</si>
  <si>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</si>
  <si>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</si>
  <si>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</si>
  <si>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</si>
  <si>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</si>
  <si>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</si>
  <si>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</si>
  <si>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</si>
  <si>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</si>
  <si>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</si>
  <si>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</si>
  <si>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</si>
  <si>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</si>
  <si>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</si>
  <si>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</si>
  <si>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</si>
  <si>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</si>
  <si>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</si>
  <si>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</si>
  <si>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</si>
  <si>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</si>
  <si>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</si>
  <si>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</si>
  <si>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</si>
  <si>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</si>
  <si>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</si>
  <si>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</si>
  <si>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</si>
  <si>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</si>
  <si>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</si>
  <si>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</si>
  <si>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</si>
  <si>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</si>
  <si>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</si>
  <si>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</si>
  <si>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</si>
  <si>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</si>
  <si>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</si>
  <si>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</si>
  <si>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</si>
  <si>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</si>
  <si>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</si>
  <si>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</si>
  <si>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</si>
  <si>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</si>
  <si>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</si>
  <si>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</si>
  <si>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</si>
  <si>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</si>
  <si>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</si>
  <si>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</si>
  <si>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</si>
  <si>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</si>
  <si>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</si>
  <si>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</si>
  <si>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</si>
  <si>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</si>
  <si>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</si>
  <si>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</si>
  <si>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</si>
  <si>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</si>
  <si>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</si>
  <si>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</si>
  <si>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</si>
  <si>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</si>
  <si>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</si>
  <si>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</si>
  <si>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</si>
  <si>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</si>
  <si>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</si>
  <si>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</si>
  <si>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</si>
  <si>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</si>
  <si>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</si>
  <si>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</si>
  <si>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</si>
  <si>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</si>
  <si>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</si>
  <si>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</si>
  <si>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</si>
  <si>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</si>
  <si>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</si>
  <si>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</si>
  <si>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</si>
  <si>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</si>
  <si>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</si>
  <si>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</si>
  <si>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</si>
  <si>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</si>
  <si>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</si>
  <si>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</si>
  <si>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</si>
  <si>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</si>
  <si>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</si>
  <si>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</si>
  <si>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</si>
  <si>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</si>
  <si>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</si>
  <si>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</si>
  <si>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</si>
  <si>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</si>
  <si>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</si>
  <si>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</si>
  <si>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</si>
  <si>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</si>
  <si>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</si>
  <si>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</si>
  <si>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</si>
  <si>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</si>
  <si>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</si>
  <si>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</si>
  <si>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</si>
  <si>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</si>
  <si>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</si>
  <si>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</si>
  <si>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</si>
  <si>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</si>
  <si>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</si>
  <si>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</si>
  <si>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</si>
  <si>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</si>
  <si>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</si>
  <si>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</si>
  <si>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</si>
  <si>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</si>
  <si>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</si>
  <si>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</si>
  <si>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</si>
  <si>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</si>
  <si>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</si>
  <si>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</si>
  <si>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</si>
  <si>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</si>
  <si>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</si>
  <si>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</si>
  <si>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</si>
  <si>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</si>
  <si>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</si>
  <si>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</si>
  <si>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</si>
  <si>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</si>
  <si>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</si>
  <si>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</si>
  <si>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</si>
  <si>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</si>
  <si>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</si>
  <si>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</si>
  <si>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</si>
  <si>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</si>
  <si>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</si>
  <si>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</si>
  <si>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</si>
  <si>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</si>
  <si>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</si>
  <si>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</si>
  <si>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</si>
  <si>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</si>
  <si>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</si>
  <si>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</si>
  <si>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</si>
  <si>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</si>
  <si>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</si>
  <si>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</si>
  <si>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</si>
  <si>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</si>
  <si>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</si>
  <si>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</si>
  <si>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</si>
  <si>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</si>
  <si>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</si>
  <si>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</si>
  <si>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</si>
  <si>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</si>
  <si>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</si>
  <si>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</si>
  <si>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</si>
  <si>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</si>
  <si>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</si>
  <si>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</si>
  <si>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</si>
  <si>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</si>
  <si>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</si>
  <si>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</si>
  <si>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</si>
  <si>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</si>
  <si>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</si>
  <si>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</si>
  <si>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</si>
  <si>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</si>
  <si>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</si>
  <si>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</si>
  <si>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</si>
  <si>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</si>
  <si>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</si>
  <si>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</si>
  <si>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</si>
  <si>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</si>
  <si>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</si>
  <si>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</si>
  <si>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</si>
  <si>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</si>
  <si>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</si>
  <si>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</si>
  <si>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</si>
  <si>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</si>
  <si>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</si>
  <si>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</si>
  <si>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</si>
  <si>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</si>
  <si>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</si>
  <si>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</si>
  <si>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</si>
  <si>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</si>
  <si>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</si>
  <si>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</si>
  <si>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</si>
  <si>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</si>
  <si>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</si>
  <si>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</si>
  <si>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</si>
  <si>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</si>
  <si>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</si>
  <si>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</si>
  <si>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</si>
  <si>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</si>
  <si>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</si>
  <si>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</si>
  <si>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</si>
  <si>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</si>
  <si>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</si>
  <si>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</si>
  <si>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</si>
  <si>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</si>
  <si>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</si>
  <si>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</si>
  <si>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</si>
  <si>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</si>
  <si>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</si>
  <si>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</si>
  <si>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</si>
  <si>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</si>
  <si>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</si>
  <si>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</si>
  <si>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</si>
  <si>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</si>
  <si>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</si>
  <si>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</si>
  <si>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</si>
  <si>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</si>
  <si>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</si>
  <si>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</si>
  <si>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</si>
  <si>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</si>
  <si>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</si>
  <si>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</si>
  <si>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</si>
  <si>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</si>
  <si>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</si>
  <si>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</si>
  <si>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</si>
  <si>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</si>
  <si>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</si>
  <si>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</si>
  <si>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</si>
  <si>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</si>
  <si>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</si>
  <si>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</si>
  <si>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</si>
  <si>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</si>
  <si>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</si>
  <si>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</si>
  <si>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</si>
  <si>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</si>
  <si>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</si>
  <si>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</si>
  <si>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</si>
  <si>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</si>
  <si>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</si>
  <si>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</si>
  <si>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</si>
  <si>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</si>
  <si>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</si>
  <si>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</si>
  <si>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</si>
  <si>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</si>
  <si>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</si>
  <si>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</si>
  <si>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</si>
  <si>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</si>
  <si>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</si>
  <si>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</si>
  <si>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</si>
  <si>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</si>
  <si>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</si>
  <si>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</si>
  <si>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</si>
  <si>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</si>
  <si>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</si>
  <si>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</si>
  <si>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</si>
  <si>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</si>
  <si>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</si>
  <si>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</si>
  <si>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</si>
  <si>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</si>
  <si>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</si>
  <si>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</si>
  <si>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</si>
  <si>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</si>
  <si>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</si>
  <si>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</si>
  <si>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</si>
  <si>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</si>
  <si>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</si>
  <si>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</si>
  <si>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</si>
  <si>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</si>
  <si>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</si>
  <si>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</si>
  <si>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</si>
  <si>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</si>
  <si>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</si>
  <si>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</si>
  <si>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</si>
  <si>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</si>
  <si>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</si>
  <si>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</si>
  <si>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</si>
  <si>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</si>
  <si>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</si>
  <si>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</si>
  <si>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</si>
  <si>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</si>
  <si>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</si>
  <si>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</si>
  <si>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</si>
  <si>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</si>
  <si>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</si>
  <si>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</si>
  <si>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</si>
  <si>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</si>
  <si>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</si>
  <si>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</si>
  <si>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</si>
  <si>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</si>
  <si>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</si>
  <si>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</si>
  <si>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</si>
  <si>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</si>
  <si>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</si>
  <si>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</si>
  <si>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</si>
  <si>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</si>
  <si>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</si>
  <si>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</si>
  <si>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</si>
  <si>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</si>
  <si>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</si>
  <si>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</si>
  <si>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</si>
  <si>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</si>
  <si>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</si>
  <si>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</si>
  <si>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</si>
  <si>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</si>
  <si>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</si>
  <si>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</si>
  <si>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</si>
  <si>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</si>
  <si>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</si>
  <si>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</si>
  <si>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</si>
  <si>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</si>
  <si>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</si>
  <si>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</si>
  <si>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</si>
  <si>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</si>
  <si>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</si>
  <si>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</si>
  <si>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</si>
  <si>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</si>
  <si>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</si>
  <si>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</si>
  <si>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</si>
  <si>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</si>
  <si>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</si>
  <si>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</si>
  <si>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</si>
  <si>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</si>
  <si>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</si>
  <si>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</si>
  <si>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</si>
  <si>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</si>
  <si>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</si>
  <si>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</si>
  <si>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</si>
  <si>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</si>
  <si>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</si>
  <si>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</si>
  <si>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</si>
  <si>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</si>
  <si>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</si>
  <si>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</si>
  <si>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</si>
  <si>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</si>
  <si>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</si>
  <si>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</si>
  <si>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</si>
  <si>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</si>
  <si>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</si>
  <si>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</si>
  <si>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</si>
  <si>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</si>
  <si>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</si>
  <si>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</si>
  <si>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</si>
  <si>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</si>
  <si>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</si>
  <si>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</si>
  <si>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</si>
  <si>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</si>
  <si>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</si>
  <si>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</si>
  <si>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</si>
  <si>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</si>
  <si>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</si>
  <si>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</si>
  <si>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</si>
  <si>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</si>
  <si>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</si>
  <si>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</si>
  <si>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</si>
  <si>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</si>
  <si>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</si>
  <si>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</si>
  <si>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</si>
  <si>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</si>
  <si>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</si>
  <si>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</si>
  <si>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</si>
  <si>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</si>
  <si>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</si>
  <si>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</si>
  <si>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</si>
  <si>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</si>
  <si>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</si>
  <si>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</si>
  <si>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</si>
  <si>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</si>
  <si>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</si>
  <si>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</si>
  <si>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</si>
  <si>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</si>
  <si>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</si>
  <si>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</si>
  <si>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</si>
  <si>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</si>
  <si>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</si>
  <si>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</si>
  <si>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</si>
  <si>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</si>
  <si>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</si>
  <si>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</si>
  <si>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</si>
  <si>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</si>
  <si>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</si>
  <si>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</si>
  <si>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</si>
  <si>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</si>
  <si>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</si>
  <si>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</si>
  <si>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</si>
  <si>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</si>
  <si>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</si>
  <si>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</si>
  <si>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</si>
  <si>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</si>
  <si>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</si>
  <si>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</si>
  <si>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</si>
  <si>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</si>
  <si>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</si>
  <si>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</si>
  <si>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</si>
  <si>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</si>
  <si>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</si>
  <si>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</si>
  <si>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</si>
  <si>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</si>
  <si>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</si>
  <si>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</si>
  <si>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</si>
  <si>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</si>
  <si>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</si>
  <si>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</si>
  <si>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</si>
  <si>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</si>
  <si>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</si>
  <si>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</si>
  <si>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</si>
  <si>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</si>
  <si>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</si>
  <si>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</si>
  <si>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</si>
  <si>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</si>
  <si>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</si>
  <si>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</si>
  <si>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</si>
  <si>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</si>
  <si>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</si>
  <si>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</si>
  <si>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</si>
  <si>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</si>
  <si>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</si>
  <si>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</si>
  <si>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</si>
  <si>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</si>
  <si>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</si>
  <si>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</si>
  <si>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</si>
  <si>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</si>
  <si>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</si>
  <si>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</si>
  <si>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</si>
  <si>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</si>
  <si>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</si>
  <si>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</si>
  <si>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</si>
  <si>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</si>
  <si>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</si>
  <si>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</si>
  <si>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</si>
  <si>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</si>
  <si>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</si>
  <si>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</si>
  <si>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</si>
  <si>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</si>
  <si>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</si>
  <si>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</si>
  <si>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</si>
  <si>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</si>
  <si>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</si>
  <si>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</si>
  <si>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</si>
  <si>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</si>
  <si>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</si>
  <si>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</si>
  <si>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</si>
  <si>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</si>
  <si>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</si>
  <si>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</si>
  <si>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</si>
  <si>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</si>
  <si>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</si>
  <si>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</si>
  <si>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</si>
  <si>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</si>
  <si>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</si>
  <si>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</si>
  <si>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</si>
  <si>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</si>
  <si>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</si>
  <si>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</si>
  <si>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</si>
  <si>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</si>
  <si>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</si>
  <si>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</si>
  <si>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</si>
  <si>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</si>
  <si>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</si>
  <si>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</si>
  <si>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</si>
  <si>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</si>
  <si>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</si>
  <si>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</si>
  <si>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</si>
  <si>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</si>
  <si>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</si>
  <si>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</si>
  <si>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</si>
  <si>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</si>
  <si>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</si>
  <si>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</si>
  <si>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</si>
  <si>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</si>
  <si>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</si>
  <si>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</si>
  <si>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</si>
  <si>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</si>
  <si>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</si>
  <si>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</si>
  <si>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</si>
  <si>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</si>
  <si>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</si>
  <si>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</si>
  <si>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</si>
  <si>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</si>
  <si>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</si>
  <si>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</si>
  <si>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</si>
  <si>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</si>
  <si>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</si>
  <si>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</si>
  <si>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</si>
  <si>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</si>
  <si>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</si>
  <si>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</si>
  <si>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</si>
  <si>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</si>
  <si>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</si>
  <si>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</si>
  <si>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</si>
  <si>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</si>
  <si>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</si>
  <si>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</si>
  <si>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</si>
  <si>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</si>
  <si>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</si>
  <si>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</si>
  <si>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</si>
  <si>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</si>
  <si>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</si>
  <si>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</si>
  <si>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</si>
  <si>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</si>
  <si>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</si>
  <si>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</si>
  <si>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</si>
  <si>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</si>
  <si>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</si>
  <si>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</si>
  <si>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</si>
  <si>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</si>
  <si>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</si>
  <si>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</si>
  <si>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</si>
  <si>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</si>
  <si>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</si>
  <si>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</si>
  <si>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</si>
  <si>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</si>
  <si>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</si>
  <si>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</si>
  <si>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</si>
  <si>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</si>
  <si>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</si>
  <si>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</si>
  <si>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</si>
  <si>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</si>
  <si>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</si>
  <si>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</si>
  <si>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</si>
  <si>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</si>
  <si>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</si>
  <si>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</si>
  <si>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</si>
  <si>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</si>
  <si>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</si>
  <si>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</si>
  <si>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</si>
  <si>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</si>
  <si>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</si>
  <si>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</si>
  <si>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</si>
  <si>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</si>
  <si>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</si>
  <si>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</si>
  <si>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</si>
  <si>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</si>
  <si>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</si>
  <si>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</si>
  <si>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</si>
  <si>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</si>
  <si>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</si>
  <si>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</si>
  <si>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</si>
  <si>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</si>
  <si>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</si>
  <si>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</si>
  <si>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</si>
  <si>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</si>
  <si>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</si>
  <si>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</si>
  <si>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</si>
  <si>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</si>
  <si>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</si>
  <si>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</si>
  <si>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</si>
  <si>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</si>
  <si>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</si>
  <si>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</si>
  <si>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</si>
  <si>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</si>
  <si>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</si>
  <si>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</si>
  <si>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</si>
  <si>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</si>
  <si>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</si>
  <si>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</si>
  <si>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</si>
  <si>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</si>
  <si>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</si>
  <si>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</si>
  <si>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</si>
  <si>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</si>
  <si>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</si>
  <si>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</si>
  <si>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</si>
  <si>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</si>
  <si>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</si>
  <si>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</si>
  <si>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</si>
  <si>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</si>
  <si>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</si>
  <si>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</si>
  <si>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</si>
  <si>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</si>
  <si>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</si>
  <si>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</si>
  <si>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</si>
  <si>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</si>
  <si>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</si>
  <si>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</si>
  <si>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</si>
  <si>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</si>
  <si>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</si>
  <si>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</si>
  <si>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</si>
  <si>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</si>
  <si>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</si>
  <si>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</si>
  <si>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</si>
  <si>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</si>
  <si>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</si>
  <si>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</si>
  <si>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</si>
  <si>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</si>
  <si>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</si>
  <si>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</si>
  <si>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</si>
  <si>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</si>
  <si>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</si>
  <si>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</si>
  <si>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</si>
  <si>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</si>
  <si>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</si>
  <si>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</si>
  <si>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</si>
  <si>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</si>
  <si>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</si>
  <si>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</si>
  <si>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</si>
  <si>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</si>
  <si>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</si>
  <si>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</si>
  <si>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</si>
  <si>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</si>
  <si>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</si>
  <si>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</si>
  <si>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</si>
  <si>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</si>
  <si>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</si>
  <si>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</si>
  <si>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</si>
  <si>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</si>
  <si>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</si>
  <si>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</si>
  <si>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</si>
  <si>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</si>
  <si>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</si>
  <si>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</si>
  <si>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</si>
  <si>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</si>
  <si>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</si>
  <si>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</si>
  <si>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</si>
  <si>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</si>
  <si>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</si>
  <si>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</si>
  <si>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</si>
  <si>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</si>
  <si>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</si>
  <si>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</si>
  <si>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</si>
  <si>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</si>
  <si>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</si>
  <si>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</si>
  <si>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</si>
  <si>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</si>
  <si>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</si>
  <si>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</si>
  <si>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</si>
  <si>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</si>
  <si>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</si>
  <si>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</si>
  <si>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</si>
  <si>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</si>
  <si>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</si>
  <si>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</si>
  <si>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</si>
  <si>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</si>
  <si>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</si>
  <si>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</si>
  <si>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</si>
  <si>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</si>
  <si>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</si>
  <si>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</si>
  <si>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</si>
  <si>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</si>
  <si>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</si>
  <si>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</si>
  <si>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</si>
  <si>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</si>
  <si>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</si>
  <si>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</si>
  <si>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</si>
  <si>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</si>
  <si>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</si>
  <si>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</si>
  <si>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</si>
  <si>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</si>
  <si>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</si>
  <si>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</si>
  <si>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</si>
  <si>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</si>
  <si>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</si>
  <si>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</si>
  <si>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</si>
  <si>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</si>
  <si>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</si>
  <si>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</si>
  <si>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</si>
  <si>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</si>
  <si>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</si>
  <si>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</si>
  <si>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</si>
  <si>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</si>
  <si>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</si>
  <si>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</si>
  <si>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</si>
  <si>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</si>
  <si>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</si>
  <si>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</si>
  <si>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</si>
  <si>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</si>
  <si>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</si>
  <si>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</si>
  <si>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</si>
  <si>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</si>
  <si>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</si>
  <si>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</si>
  <si>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</si>
  <si>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</si>
  <si>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</si>
  <si>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</si>
  <si>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</si>
  <si>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</si>
  <si>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</si>
  <si>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</si>
  <si>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</si>
  <si>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</si>
  <si>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</si>
  <si>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</si>
  <si>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</si>
  <si>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</si>
  <si>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</si>
  <si>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</si>
  <si>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</si>
  <si>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</si>
  <si>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</si>
  <si>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</si>
  <si>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</si>
  <si>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</si>
  <si>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</si>
  <si>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</si>
  <si>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</si>
  <si>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</si>
  <si>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</si>
  <si>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</si>
  <si>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</si>
  <si>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</si>
  <si>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</si>
  <si>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</si>
  <si>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</si>
  <si>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</si>
  <si>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</si>
  <si>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</si>
  <si>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</si>
  <si>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</si>
  <si>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</si>
  <si>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</si>
  <si>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</si>
  <si>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</si>
  <si>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</si>
  <si>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</si>
  <si>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</si>
  <si>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</si>
  <si>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</si>
  <si>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</si>
  <si>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</si>
  <si>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</si>
  <si>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</si>
  <si>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</si>
  <si>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</si>
  <si>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</si>
  <si>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</si>
  <si>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</si>
  <si>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</si>
  <si>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</si>
  <si>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</si>
  <si>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</si>
  <si>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</si>
  <si>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</si>
  <si>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</si>
  <si>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</si>
  <si>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</si>
  <si>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</si>
  <si>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</si>
  <si>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</si>
  <si>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</si>
  <si>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</si>
  <si>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</si>
  <si>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</si>
  <si>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</si>
  <si>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</si>
  <si>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</si>
  <si>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</si>
  <si>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</si>
  <si>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</si>
  <si>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</si>
  <si>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</si>
  <si>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</si>
  <si>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</si>
  <si>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</si>
  <si>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</si>
  <si>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</si>
  <si>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</si>
  <si>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</si>
  <si>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</si>
  <si>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</si>
  <si>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</si>
  <si>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</si>
  <si>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</si>
  <si>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</si>
  <si>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</si>
  <si>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</si>
  <si>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</si>
  <si>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</si>
  <si>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</si>
  <si>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</si>
  <si>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</si>
  <si>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</si>
  <si>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</si>
  <si>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</si>
  <si>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</si>
  <si>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</si>
  <si>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</si>
  <si>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</si>
  <si>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</si>
  <si>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</si>
  <si>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</si>
  <si>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</si>
  <si>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</si>
  <si>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</si>
  <si>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</si>
  <si>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</si>
  <si>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</si>
  <si>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</si>
  <si>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</si>
  <si>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</si>
  <si>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</si>
  <si>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</si>
  <si>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</si>
  <si>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</si>
  <si>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</si>
  <si>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</si>
  <si>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</si>
  <si>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</si>
  <si>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</si>
  <si>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</si>
  <si>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</si>
  <si>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</si>
  <si>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</si>
  <si>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</si>
  <si>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</si>
  <si>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</si>
  <si>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</si>
  <si>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</si>
  <si>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</si>
  <si>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</si>
  <si>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</si>
  <si>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</si>
  <si>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</si>
  <si>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</si>
  <si>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</si>
  <si>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</si>
  <si>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</si>
  <si>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</si>
  <si>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</si>
  <si>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</si>
  <si>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</si>
  <si>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</si>
  <si>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</si>
  <si>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</si>
  <si>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</si>
  <si>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</si>
  <si>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</si>
  <si>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</si>
  <si>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</si>
  <si>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</si>
  <si>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</si>
  <si>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</si>
  <si>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</si>
  <si>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</si>
  <si>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</si>
  <si>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</si>
  <si>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</si>
  <si>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</si>
  <si>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</si>
  <si>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</si>
  <si>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</si>
  <si>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</si>
  <si>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</si>
  <si>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</si>
  <si>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</si>
  <si>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</si>
  <si>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</si>
  <si>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</si>
  <si>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</si>
  <si>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</si>
  <si>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</si>
  <si>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</si>
  <si>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</si>
  <si>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</si>
  <si>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</si>
  <si>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</si>
  <si>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</si>
  <si>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</si>
  <si>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</si>
  <si>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</si>
  <si>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</si>
  <si>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</si>
  <si>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</si>
  <si>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</si>
  <si>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</si>
  <si>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</si>
  <si>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</si>
  <si>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</si>
  <si>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</si>
  <si>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</si>
  <si>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</si>
  <si>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</si>
  <si>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</si>
  <si>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</si>
  <si>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</si>
  <si>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</si>
  <si>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</si>
  <si>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</si>
  <si>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</si>
  <si>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</si>
  <si>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</si>
  <si>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</si>
  <si>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</si>
  <si>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</si>
  <si>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</si>
  <si>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</si>
  <si>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</si>
  <si>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</si>
  <si>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</si>
  <si>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</si>
  <si>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</si>
  <si>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</si>
  <si>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</si>
  <si>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</si>
  <si>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</si>
  <si>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</si>
  <si>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</si>
  <si>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</si>
  <si>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</si>
  <si>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</si>
  <si>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</si>
  <si>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</si>
  <si>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</si>
  <si>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</si>
  <si>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</si>
  <si>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</si>
  <si>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</si>
  <si>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</si>
  <si>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</si>
  <si>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</si>
  <si>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</si>
  <si>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</si>
  <si>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</si>
  <si>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</si>
  <si>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</si>
  <si>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</si>
  <si>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</si>
  <si>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</si>
  <si>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</si>
  <si>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</si>
  <si>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</si>
  <si>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</si>
  <si>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</si>
  <si>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</si>
  <si>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</si>
  <si>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</si>
  <si>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</si>
  <si>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</si>
  <si>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</si>
  <si>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</si>
  <si>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</si>
  <si>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</si>
  <si>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</si>
  <si>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</si>
  <si>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</si>
  <si>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</si>
  <si>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</si>
  <si>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</si>
  <si>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</si>
  <si>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</si>
  <si>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</si>
  <si>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</si>
  <si>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</si>
  <si>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</si>
  <si>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</si>
  <si>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</si>
  <si>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</si>
  <si>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</si>
  <si>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</si>
  <si>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</si>
  <si>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</si>
  <si>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</si>
  <si>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</si>
  <si>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</si>
  <si>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</si>
  <si>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</si>
  <si>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</si>
  <si>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</si>
  <si>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</si>
  <si>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</si>
  <si>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</si>
  <si>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</si>
  <si>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</si>
  <si>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</si>
  <si>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</si>
  <si>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</si>
  <si>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</si>
  <si>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</si>
  <si>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</si>
  <si>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</si>
  <si>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</si>
  <si>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</si>
  <si>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</si>
  <si>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</si>
  <si>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</si>
  <si>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</si>
  <si>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</si>
  <si>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</si>
  <si>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</si>
  <si>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</si>
  <si>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</si>
  <si>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</si>
  <si>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</si>
  <si>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</si>
  <si>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</si>
  <si>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</si>
  <si>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</si>
  <si>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</si>
  <si>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</si>
  <si>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</si>
  <si>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</si>
  <si>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</si>
  <si>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</si>
  <si>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</si>
  <si>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</si>
  <si>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</si>
  <si>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</si>
  <si>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</si>
  <si>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</si>
  <si>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</si>
  <si>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</si>
  <si>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</si>
  <si>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</si>
  <si>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</si>
  <si>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</si>
  <si>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</si>
  <si>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</si>
  <si>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</si>
  <si>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</si>
  <si>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</si>
  <si>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</si>
  <si>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</si>
  <si>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</si>
  <si>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</si>
  <si>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</si>
  <si>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</si>
  <si>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</si>
  <si>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</si>
  <si>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</si>
  <si>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</si>
  <si>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</si>
  <si>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</si>
  <si>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</si>
  <si>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</si>
  <si>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</si>
  <si>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</si>
  <si>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</si>
  <si>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</si>
  <si>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</si>
  <si>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</si>
  <si>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</si>
  <si>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</si>
  <si>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</si>
  <si>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</si>
  <si>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</si>
  <si>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</si>
  <si>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</si>
  <si>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</si>
  <si>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</si>
  <si>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</si>
  <si>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</si>
  <si>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</si>
  <si>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</si>
  <si>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</si>
  <si>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</si>
  <si>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</si>
  <si>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</si>
  <si>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</si>
  <si>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</si>
  <si>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</si>
  <si>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</si>
  <si>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</si>
  <si>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</si>
  <si>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</si>
  <si>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</si>
  <si>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</si>
  <si>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</si>
  <si>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</si>
  <si>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</si>
  <si>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</si>
  <si>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</si>
  <si>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</si>
  <si>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</si>
  <si>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</si>
  <si>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</si>
  <si>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</si>
  <si>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</si>
  <si>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</si>
  <si>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</si>
  <si>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</si>
  <si>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</si>
  <si>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</si>
  <si>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</si>
  <si>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</si>
  <si>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</si>
  <si>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</si>
  <si>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</si>
  <si>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</si>
  <si>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</si>
  <si>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</si>
  <si>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</si>
  <si>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</si>
  <si>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</si>
  <si>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</si>
  <si>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</si>
  <si>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</si>
  <si>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</si>
  <si>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</si>
  <si>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</si>
  <si>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</si>
  <si>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</si>
  <si>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</si>
  <si>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</si>
  <si>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</si>
  <si>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</si>
  <si>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</si>
  <si>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</si>
  <si>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</si>
  <si>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</si>
  <si>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</si>
  <si>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</si>
  <si>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</si>
  <si>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</si>
  <si>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</si>
  <si>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</si>
  <si>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</si>
  <si>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</si>
  <si>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</si>
  <si>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</si>
  <si>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</si>
  <si>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</si>
  <si>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</si>
  <si>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</si>
  <si>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</si>
  <si>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</si>
  <si>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</si>
  <si>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</si>
  <si>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</si>
  <si>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</si>
  <si>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</si>
  <si>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</si>
  <si>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</si>
  <si>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</si>
  <si>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</si>
  <si>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</si>
  <si>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</si>
  <si>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</si>
  <si>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</si>
  <si>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</si>
  <si>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</si>
  <si>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</si>
  <si>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</si>
  <si>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</si>
  <si>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</si>
  <si>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</si>
  <si>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</si>
  <si>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</si>
  <si>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</si>
  <si>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</si>
  <si>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</si>
  <si>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</si>
  <si>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</si>
  <si>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</si>
  <si>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</si>
  <si>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</si>
  <si>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</si>
  <si>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</si>
  <si>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</si>
  <si>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</si>
  <si>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</si>
  <si>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</si>
  <si>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</si>
  <si>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</si>
  <si>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</si>
  <si>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</si>
  <si>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</si>
  <si>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</si>
  <si>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</si>
  <si>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</si>
  <si>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</si>
  <si>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</si>
  <si>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</si>
  <si>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</si>
  <si>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</si>
  <si>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</si>
  <si>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</si>
  <si>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</si>
  <si>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</si>
  <si>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</si>
  <si>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</si>
  <si>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</si>
  <si>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</si>
  <si>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</si>
  <si>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</si>
  <si>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</si>
  <si>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</si>
  <si>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</si>
  <si>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</si>
  <si>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</si>
  <si>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</si>
  <si>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</si>
  <si>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</si>
  <si>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</si>
  <si>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</si>
  <si>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</si>
  <si>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</si>
  <si>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</si>
  <si>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</si>
  <si>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</si>
  <si>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</si>
  <si>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</si>
  <si>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</si>
  <si>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</si>
  <si>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</si>
  <si>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</si>
  <si>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</si>
  <si>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</si>
  <si>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</si>
  <si>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</si>
  <si>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</si>
  <si>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</si>
  <si>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</si>
  <si>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</si>
  <si>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</si>
  <si>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</si>
  <si>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</si>
  <si>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</si>
  <si>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</si>
  <si>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</si>
  <si>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</si>
  <si>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</si>
  <si>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</si>
  <si>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</si>
  <si>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</si>
  <si>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</si>
  <si>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</si>
  <si>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</si>
  <si>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</si>
  <si>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</si>
  <si>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</si>
  <si>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</si>
  <si>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</si>
  <si>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</si>
  <si>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</si>
  <si>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</si>
  <si>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</si>
  <si>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</si>
  <si>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</si>
  <si>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</si>
  <si>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</si>
  <si>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</si>
  <si>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</si>
  <si>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</si>
  <si>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</si>
  <si>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</si>
  <si>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</si>
  <si>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</si>
  <si>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</si>
  <si>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</si>
  <si>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</si>
  <si>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</si>
  <si>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</si>
  <si>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</si>
  <si>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</si>
  <si>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</si>
  <si>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</si>
  <si>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</si>
  <si>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</si>
  <si>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</si>
  <si>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</si>
  <si>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</si>
  <si>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</si>
  <si>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</si>
  <si>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</si>
  <si>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</si>
  <si>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</si>
  <si>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</si>
  <si>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</si>
  <si>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</si>
  <si>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</si>
  <si>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</si>
  <si>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</si>
  <si>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</si>
  <si>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</si>
  <si>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</si>
  <si>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</si>
  <si>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</si>
  <si>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</si>
  <si>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</si>
  <si>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</si>
  <si>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</si>
  <si>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</si>
  <si>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</si>
  <si>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</si>
  <si>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</si>
  <si>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</si>
  <si>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</si>
  <si>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</si>
  <si>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</si>
  <si>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</si>
  <si>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</si>
  <si>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</si>
  <si>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</si>
  <si>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</si>
  <si>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</si>
  <si>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</si>
  <si>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</si>
  <si>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</si>
  <si>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</si>
  <si>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</si>
  <si>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</si>
  <si>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</si>
  <si>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</si>
  <si>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</si>
  <si>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</si>
  <si>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</si>
  <si>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</si>
  <si>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</si>
  <si>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</si>
  <si>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</si>
  <si>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</si>
  <si>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</si>
  <si>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</si>
  <si>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</si>
  <si>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</si>
  <si>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</si>
  <si>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</si>
  <si>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</si>
  <si>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</si>
  <si>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</si>
  <si>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</si>
  <si>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</si>
  <si>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</si>
  <si>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</si>
  <si>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</si>
  <si>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</si>
  <si>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</si>
  <si>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</si>
  <si>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</si>
  <si>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</si>
  <si>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</si>
  <si>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</si>
  <si>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</si>
  <si>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</si>
  <si>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</si>
  <si>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</si>
  <si>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</si>
  <si>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</si>
  <si>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</si>
  <si>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</si>
  <si>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</si>
  <si>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</si>
  <si>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</si>
  <si>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</si>
  <si>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</si>
  <si>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</si>
  <si>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</si>
  <si>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</si>
  <si>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</si>
  <si>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</si>
  <si>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</si>
  <si>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</si>
  <si>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</si>
  <si>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</si>
  <si>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</si>
  <si>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</si>
  <si>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</si>
  <si>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</si>
  <si>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</si>
  <si>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</si>
  <si>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</si>
  <si>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</si>
  <si>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</si>
  <si>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</si>
  <si>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</si>
  <si>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</si>
  <si>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</si>
  <si>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</si>
  <si>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</si>
  <si>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</si>
  <si>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</si>
  <si>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</si>
  <si>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</si>
  <si>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</si>
  <si>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</si>
  <si>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</si>
  <si>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</si>
  <si>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</si>
  <si>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</si>
  <si>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</si>
  <si>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</si>
  <si>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</si>
  <si>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</si>
  <si>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</si>
  <si>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</si>
  <si>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</si>
  <si>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</si>
  <si>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</si>
  <si>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</si>
  <si>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</si>
  <si>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</si>
  <si>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</si>
  <si>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</si>
  <si>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</si>
  <si>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</si>
  <si>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</si>
  <si>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</si>
  <si>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</si>
  <si>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</si>
  <si>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</si>
  <si>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</si>
  <si>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</si>
  <si>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</si>
  <si>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</si>
  <si>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</si>
  <si>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</si>
  <si>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</si>
  <si>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</si>
  <si>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</si>
  <si>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</si>
  <si>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</si>
  <si>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</si>
  <si>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</si>
  <si>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</si>
  <si>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</si>
  <si>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</si>
  <si>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</si>
  <si>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</si>
  <si>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</si>
  <si>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</si>
  <si>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</si>
  <si>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</si>
  <si>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</si>
  <si>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</si>
  <si>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</si>
  <si>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</si>
  <si>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</si>
  <si>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</si>
  <si>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</si>
  <si>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</si>
  <si>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</si>
  <si>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</si>
  <si>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</si>
  <si>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</si>
  <si>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</si>
  <si>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</si>
  <si>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</si>
  <si>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</si>
  <si>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</si>
  <si>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</si>
  <si>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</si>
  <si>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</si>
  <si>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</si>
  <si>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</si>
  <si>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</si>
  <si>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</si>
  <si>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</si>
  <si>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</si>
  <si>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</si>
  <si>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</si>
  <si>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</si>
  <si>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</si>
  <si>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</si>
  <si>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</si>
  <si>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</si>
  <si>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</si>
  <si>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</si>
  <si>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</si>
  <si>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</si>
  <si>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</si>
  <si>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</si>
  <si>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</si>
  <si>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</si>
  <si>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</si>
  <si>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</si>
  <si>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</si>
  <si>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</si>
  <si>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</si>
  <si>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</si>
  <si>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</si>
  <si>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</si>
  <si>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</si>
  <si>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</si>
  <si>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</si>
  <si>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</si>
  <si>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</si>
  <si>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</si>
  <si>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</si>
  <si>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</si>
  <si>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</si>
  <si>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</si>
  <si>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</si>
  <si>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</si>
  <si>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</si>
  <si>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</si>
  <si>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</si>
  <si>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</si>
  <si>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</si>
  <si>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</si>
  <si>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</si>
  <si>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</si>
  <si>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</si>
  <si>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</si>
  <si>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</si>
  <si>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</si>
  <si>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</si>
  <si>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</si>
  <si>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</si>
  <si>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</si>
  <si>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</si>
  <si>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</si>
  <si>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</si>
  <si>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</si>
  <si>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</si>
  <si>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</si>
  <si>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</si>
  <si>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</si>
  <si>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</si>
  <si>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</si>
  <si>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</si>
  <si>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</si>
  <si>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</si>
  <si>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</si>
  <si>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</si>
  <si>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</si>
  <si>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</si>
  <si>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</si>
  <si>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</si>
  <si>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</si>
  <si>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</si>
  <si>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</si>
  <si>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</si>
  <si>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</si>
  <si>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</si>
  <si>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</si>
  <si>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</si>
  <si>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</si>
  <si>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</si>
  <si>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</si>
  <si>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</si>
  <si>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</si>
  <si>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</si>
  <si>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</si>
  <si>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</si>
  <si>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</si>
  <si>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</si>
  <si>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</si>
  <si>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</si>
  <si>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</si>
  <si>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</si>
  <si>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</si>
  <si>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</si>
  <si>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</si>
  <si>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</si>
  <si>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</si>
  <si>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</si>
  <si>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</si>
  <si>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</si>
  <si>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</si>
  <si>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</si>
  <si>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</si>
  <si>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</si>
  <si>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</si>
  <si>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</si>
  <si>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</si>
  <si>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</si>
  <si>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</si>
  <si>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</si>
  <si>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</si>
  <si>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</si>
  <si>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</si>
  <si>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</si>
  <si>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</si>
  <si>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</si>
  <si>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</si>
  <si>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</si>
  <si>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</si>
  <si>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</si>
  <si>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</si>
  <si>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</si>
  <si>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</si>
  <si>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</si>
  <si>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</si>
  <si>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</si>
  <si>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</si>
  <si>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</si>
  <si>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</si>
  <si>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</si>
  <si>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</si>
  <si>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</si>
  <si>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</si>
  <si>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</si>
  <si>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</si>
  <si>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</si>
  <si>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</si>
  <si>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</si>
  <si>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</si>
  <si>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</si>
  <si>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</si>
  <si>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</si>
  <si>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</si>
  <si>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</si>
  <si>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</si>
  <si>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</si>
  <si>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</si>
  <si>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</si>
  <si>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</si>
  <si>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</si>
  <si>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</si>
  <si>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</si>
  <si>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</si>
  <si>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</si>
  <si>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</si>
  <si>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</si>
  <si>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</si>
  <si>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</si>
  <si>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</si>
  <si>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</si>
  <si>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</si>
  <si>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</si>
  <si>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</si>
  <si>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</si>
  <si>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</si>
  <si>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</si>
  <si>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</si>
  <si>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</si>
  <si>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</si>
  <si>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</si>
  <si>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</si>
  <si>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</si>
  <si>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</si>
  <si>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</si>
  <si>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</si>
  <si>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</si>
  <si>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</si>
  <si>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</si>
  <si>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</si>
  <si>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</si>
  <si>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</si>
  <si>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</si>
  <si>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</si>
  <si>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</si>
  <si>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</si>
  <si>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</si>
  <si>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</si>
  <si>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</si>
  <si>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</si>
  <si>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</si>
  <si>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</si>
  <si>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</si>
  <si>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</si>
  <si>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</si>
  <si>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</si>
  <si>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</si>
  <si>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</si>
  <si>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</si>
  <si>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</si>
  <si>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</si>
  <si>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</si>
  <si>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</si>
  <si>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</si>
  <si>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</si>
  <si>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</si>
  <si>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</si>
  <si>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</si>
  <si>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</si>
  <si>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</si>
  <si>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</si>
  <si>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</si>
  <si>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</si>
  <si>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</si>
  <si>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</si>
  <si>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</si>
  <si>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</si>
  <si>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</si>
  <si>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</si>
  <si>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</si>
  <si>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</si>
  <si>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</si>
  <si>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</si>
  <si>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</si>
  <si>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</si>
  <si>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</si>
  <si>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</si>
  <si>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</si>
  <si>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</si>
  <si>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</si>
  <si>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</si>
  <si>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</si>
  <si>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</si>
  <si>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</si>
  <si>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</si>
  <si>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</si>
  <si>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</si>
  <si>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</si>
  <si>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</si>
  <si>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</si>
  <si>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</si>
  <si>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</si>
  <si>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</si>
  <si>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</si>
  <si>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</si>
  <si>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</si>
  <si>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</si>
  <si>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</si>
  <si>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</si>
  <si>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</si>
  <si>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</si>
  <si>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</si>
  <si>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</si>
  <si>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</si>
  <si>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</si>
  <si>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</si>
  <si>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</si>
  <si>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</si>
  <si>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</si>
  <si>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</si>
  <si>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</si>
  <si>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</si>
  <si>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</si>
  <si>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</si>
  <si>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</si>
  <si>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</si>
  <si>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</si>
  <si>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</si>
  <si>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</si>
  <si>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</si>
  <si>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</si>
  <si>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</si>
  <si>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</si>
  <si>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</si>
  <si>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</si>
  <si>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</si>
  <si>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</si>
  <si>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</si>
  <si>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</si>
  <si>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</si>
  <si>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</si>
  <si>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</si>
  <si>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</si>
  <si>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</si>
  <si>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</si>
  <si>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</si>
  <si>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</si>
  <si>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</si>
  <si>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</si>
  <si>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</si>
  <si>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</si>
  <si>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</si>
  <si>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</si>
  <si>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</si>
  <si>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</si>
  <si>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</si>
  <si>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</si>
  <si>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</si>
  <si>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</si>
  <si>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</si>
  <si>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</si>
  <si>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</si>
  <si>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</si>
  <si>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</si>
  <si>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</si>
  <si>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</si>
  <si>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</si>
  <si>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</si>
  <si>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</si>
  <si>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</si>
  <si>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</si>
  <si>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</si>
  <si>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</si>
  <si>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</si>
  <si>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</si>
  <si>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</si>
  <si>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</si>
  <si>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</si>
  <si>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</si>
  <si>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</si>
  <si>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</si>
  <si>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</si>
  <si>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</si>
  <si>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</si>
  <si>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</si>
  <si>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</si>
  <si>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</si>
  <si>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</si>
  <si>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</si>
  <si>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</si>
  <si>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</si>
  <si>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</si>
  <si>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</si>
  <si>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</si>
  <si>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</si>
  <si>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</si>
  <si>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</si>
  <si>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</si>
  <si>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</si>
  <si>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</si>
  <si>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</si>
  <si>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</si>
  <si>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</si>
  <si>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</si>
  <si>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</si>
  <si>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</si>
  <si>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</si>
  <si>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</si>
  <si>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</si>
  <si>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</si>
  <si>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</si>
  <si>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</si>
  <si>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</si>
  <si>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</si>
  <si>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</si>
  <si>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</si>
  <si>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</si>
  <si>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</si>
  <si>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</si>
  <si>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</si>
  <si>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</si>
  <si>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</si>
  <si>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</si>
  <si>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</si>
  <si>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</si>
  <si>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</si>
  <si>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</si>
  <si>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</si>
  <si>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</si>
  <si>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</si>
  <si>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</si>
  <si>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</si>
  <si>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</si>
  <si>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</si>
  <si>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</si>
  <si>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</si>
  <si>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</si>
  <si>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</si>
  <si>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</si>
  <si>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</si>
  <si>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</si>
  <si>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</si>
  <si>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</si>
  <si>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</si>
  <si>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</si>
  <si>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</si>
  <si>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</si>
  <si>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</si>
  <si>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</si>
  <si>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</si>
  <si>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</si>
  <si>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</si>
  <si>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</si>
  <si>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</si>
  <si>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</si>
  <si>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</si>
  <si>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</si>
  <si>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</si>
  <si>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</si>
  <si>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</si>
  <si>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</si>
  <si>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</si>
  <si>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</si>
  <si>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</si>
  <si>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</si>
  <si>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</si>
  <si>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</si>
  <si>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</si>
  <si>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</si>
  <si>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</si>
  <si>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</si>
  <si>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</si>
  <si>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</si>
  <si>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</si>
  <si>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</si>
  <si>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</si>
  <si>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</si>
  <si>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</si>
  <si>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</si>
  <si>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</si>
  <si>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</si>
  <si>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</si>
  <si>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</si>
  <si>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</si>
  <si>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</si>
  <si>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</si>
  <si>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</si>
  <si>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</si>
  <si>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</si>
  <si>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</si>
  <si>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</si>
  <si>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</si>
  <si>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</si>
  <si>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</si>
  <si>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</si>
  <si>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</si>
  <si>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</si>
  <si>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</si>
  <si>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</si>
  <si>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</si>
  <si>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</si>
  <si>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</si>
  <si>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</si>
  <si>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</si>
  <si>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</si>
  <si>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</si>
  <si>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</si>
  <si>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</si>
  <si>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</si>
  <si>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</si>
  <si>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</si>
  <si>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</si>
  <si>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</si>
  <si>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</si>
  <si>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</si>
  <si>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</si>
  <si>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</si>
  <si>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</si>
  <si>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</si>
  <si>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</si>
  <si>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</si>
  <si>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</si>
  <si>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</si>
  <si>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</si>
  <si>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</si>
  <si>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</si>
  <si>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</si>
  <si>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</si>
  <si>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</si>
  <si>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</si>
  <si>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</si>
  <si>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</si>
  <si>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</si>
  <si>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</si>
  <si>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</si>
  <si>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</si>
  <si>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</si>
  <si>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</si>
  <si>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</si>
  <si>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</si>
  <si>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</si>
  <si>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</si>
  <si>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</si>
  <si>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</si>
  <si>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</si>
  <si>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</si>
  <si>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</si>
  <si>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</si>
  <si>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</si>
  <si>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</si>
  <si>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</si>
  <si>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</si>
  <si>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</si>
  <si>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</si>
  <si>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</si>
  <si>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</si>
  <si>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</si>
  <si>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</si>
  <si>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</si>
  <si>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</si>
  <si>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</si>
  <si>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</si>
  <si>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</si>
  <si>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</si>
  <si>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</si>
  <si>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</si>
  <si>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</si>
  <si>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</si>
  <si>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</si>
  <si>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</si>
  <si>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</si>
  <si>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</si>
  <si>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</si>
  <si>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</si>
  <si>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</si>
  <si>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</si>
  <si>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</si>
  <si>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</si>
  <si>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</si>
  <si>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</si>
  <si>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</si>
  <si>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</si>
  <si>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</si>
  <si>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</si>
  <si>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</si>
  <si>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</si>
  <si>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</si>
  <si>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</si>
  <si>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</si>
  <si>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</si>
  <si>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</si>
  <si>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</si>
  <si>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</si>
  <si>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</si>
  <si>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</si>
  <si>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</si>
  <si>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</si>
  <si>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</si>
  <si>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</si>
  <si>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</si>
  <si>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</si>
  <si>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</si>
  <si>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</si>
  <si>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</si>
  <si>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</si>
  <si>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</si>
  <si>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</si>
  <si>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</si>
  <si>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</si>
  <si>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</si>
  <si>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</si>
  <si>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</si>
  <si>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</si>
  <si>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</si>
  <si>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</si>
  <si>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</si>
  <si>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</si>
  <si>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</si>
  <si>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</si>
  <si>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</si>
  <si>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</si>
  <si>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</si>
  <si>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</si>
  <si>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</si>
  <si>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</si>
  <si>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</si>
  <si>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</si>
  <si>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</si>
  <si>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</si>
  <si>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</si>
  <si>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</si>
  <si>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</si>
  <si>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</si>
  <si>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</si>
  <si>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</si>
  <si>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</si>
  <si>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</si>
  <si>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</si>
  <si>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</si>
  <si>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</si>
  <si>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</si>
  <si>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</si>
  <si>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</si>
  <si>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</si>
  <si>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</si>
  <si>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</si>
  <si>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</si>
  <si>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</si>
  <si>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</si>
  <si>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</si>
  <si>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</si>
  <si>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</si>
  <si>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</si>
  <si>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</si>
  <si>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</si>
  <si>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</si>
  <si>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</si>
  <si>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</si>
  <si>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</si>
  <si>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</si>
  <si>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</si>
  <si>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</si>
  <si>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</si>
  <si>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</si>
  <si>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</si>
  <si>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</si>
  <si>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</si>
  <si>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</si>
  <si>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</si>
  <si>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</si>
  <si>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</si>
  <si>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</si>
  <si>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</si>
  <si>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</si>
  <si>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</si>
  <si>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</si>
  <si>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</si>
  <si>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</si>
  <si>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</si>
  <si>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</si>
  <si>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</si>
  <si>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</si>
  <si>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</si>
  <si>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</si>
  <si>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</si>
  <si>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</si>
  <si>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</si>
  <si>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</si>
  <si>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</si>
  <si>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</si>
  <si>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</si>
  <si>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</si>
  <si>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</si>
  <si>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</si>
  <si>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</si>
  <si>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</si>
  <si>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</si>
  <si>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</si>
  <si>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</si>
  <si>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</si>
  <si>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</si>
  <si>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</si>
  <si>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</si>
  <si>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</si>
  <si>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</si>
  <si>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</si>
  <si>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</si>
  <si>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</si>
  <si>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</si>
  <si>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</si>
  <si>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</si>
  <si>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</si>
  <si>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</si>
  <si>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</si>
  <si>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</si>
  <si>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</si>
  <si>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</si>
  <si>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</si>
  <si>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</si>
  <si>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</si>
  <si>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</si>
  <si>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</si>
  <si>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</si>
  <si>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</si>
  <si>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</si>
  <si>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</si>
  <si>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</si>
  <si>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</si>
  <si>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</si>
  <si>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</si>
  <si>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</si>
  <si>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</si>
  <si>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</si>
  <si>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</si>
  <si>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</si>
  <si>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</si>
  <si>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</si>
  <si>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</si>
  <si>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</si>
  <si>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</si>
  <si>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</si>
  <si>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</si>
  <si>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</si>
  <si>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</si>
  <si>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</si>
  <si>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</si>
  <si>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</si>
  <si>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</si>
  <si>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</si>
  <si>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</si>
  <si>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</si>
  <si>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</si>
  <si>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</si>
  <si>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</si>
  <si>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</si>
  <si>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</si>
  <si>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</si>
  <si>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</si>
  <si>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</si>
  <si>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</si>
  <si>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</si>
  <si>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</si>
  <si>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</si>
  <si>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</si>
  <si>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</si>
  <si>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</si>
  <si>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</si>
  <si>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</si>
  <si>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</si>
  <si>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</si>
  <si>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</si>
  <si>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</si>
  <si>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</si>
  <si>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</si>
  <si>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</si>
  <si>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</si>
  <si>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</si>
  <si>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</si>
  <si>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</si>
  <si>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</si>
  <si>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</si>
  <si>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</si>
  <si>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</si>
  <si>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</si>
  <si>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</si>
  <si>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</si>
  <si>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</si>
  <si>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</si>
  <si>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</si>
  <si>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</si>
  <si>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</si>
  <si>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</si>
  <si>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</si>
  <si>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</si>
  <si>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</si>
  <si>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</si>
  <si>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</si>
  <si>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</si>
  <si>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</si>
  <si>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</si>
  <si>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</si>
  <si>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</si>
  <si>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</si>
  <si>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</si>
  <si>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</si>
  <si>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</si>
  <si>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</si>
  <si>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</si>
  <si>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</si>
  <si>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</si>
  <si>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</si>
  <si>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</si>
  <si>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</si>
  <si>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</si>
  <si>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</si>
  <si>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</si>
  <si>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</si>
  <si>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</si>
  <si>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</si>
  <si>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</si>
  <si>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</si>
  <si>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</si>
  <si>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</si>
  <si>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</si>
  <si>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</si>
  <si>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</si>
  <si>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</si>
  <si>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</si>
  <si>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</si>
  <si>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</si>
  <si>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</si>
  <si>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</si>
  <si>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</si>
  <si>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</si>
  <si>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</si>
  <si>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</si>
  <si>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</si>
  <si>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</si>
  <si>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</si>
  <si>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</si>
  <si>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</si>
  <si>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</si>
  <si>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</si>
  <si>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</si>
  <si>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</si>
  <si>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</si>
  <si>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</si>
  <si>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</si>
  <si>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</si>
  <si>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</si>
  <si>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</si>
  <si>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</si>
  <si>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</si>
  <si>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</si>
  <si>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</si>
  <si>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</si>
  <si>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</si>
  <si>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</si>
  <si>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</si>
  <si>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</si>
  <si>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</si>
  <si>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</si>
  <si>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</si>
  <si>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</si>
  <si>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</si>
  <si>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</si>
  <si>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</si>
  <si>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</si>
  <si>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</si>
  <si>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</si>
  <si>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</si>
  <si>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</si>
  <si>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</si>
  <si>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</si>
  <si>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</si>
  <si>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</si>
  <si>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</si>
  <si>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</si>
  <si>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</si>
  <si>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</si>
  <si>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</si>
  <si>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</si>
  <si>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</si>
  <si>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</si>
  <si>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</si>
  <si>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</si>
  <si>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</si>
  <si>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</si>
  <si>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</si>
  <si>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</si>
  <si>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</si>
  <si>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</si>
  <si>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</si>
  <si>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</si>
  <si>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</si>
  <si>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</si>
  <si>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</si>
  <si>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</si>
  <si>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</si>
  <si>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</si>
  <si>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</si>
  <si>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</si>
  <si>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</si>
  <si>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</si>
  <si>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</si>
  <si>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</si>
  <si>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</si>
  <si>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</si>
  <si>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</si>
  <si>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</si>
  <si>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</si>
  <si>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</si>
  <si>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</si>
  <si>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</si>
  <si>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</si>
  <si>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</si>
  <si>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</si>
  <si>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</si>
  <si>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</si>
  <si>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</si>
  <si>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</si>
  <si>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</si>
  <si>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</si>
  <si>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</si>
  <si>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</si>
  <si>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</si>
  <si>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</si>
  <si>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</si>
  <si>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</si>
  <si>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</si>
  <si>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</si>
  <si>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</si>
  <si>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</si>
  <si>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</si>
  <si>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</si>
  <si>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</si>
  <si>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</si>
  <si>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</si>
  <si>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</si>
  <si>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</si>
  <si>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</si>
  <si>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</si>
  <si>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</si>
  <si>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</si>
  <si>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</si>
  <si>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</si>
  <si>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</si>
  <si>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</si>
  <si>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</si>
  <si>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</si>
  <si>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</si>
  <si>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</si>
  <si>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</si>
  <si>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</si>
  <si>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</si>
  <si>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</si>
  <si>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</si>
  <si>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</si>
  <si>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</si>
  <si>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</si>
  <si>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</si>
  <si>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</si>
  <si>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</si>
  <si>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</si>
  <si>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</si>
  <si>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</si>
  <si>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</si>
  <si>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</si>
  <si>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</si>
  <si>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</si>
  <si>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</si>
  <si>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</si>
  <si>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</si>
  <si>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</si>
  <si>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</si>
  <si>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</si>
  <si>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</si>
  <si>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</si>
  <si>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</si>
  <si>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</si>
  <si>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</si>
  <si>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</si>
  <si>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</si>
  <si>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</si>
  <si>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</si>
  <si>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</si>
  <si>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</si>
  <si>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</si>
  <si>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</si>
  <si>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</si>
  <si>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</si>
  <si>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</si>
  <si>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</si>
  <si>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</si>
  <si>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</si>
  <si>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</si>
  <si>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</si>
  <si>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</si>
  <si>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</si>
  <si>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</si>
  <si>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</si>
  <si>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</si>
  <si>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</si>
  <si>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</si>
  <si>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</si>
  <si>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</si>
  <si>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</si>
  <si>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</si>
  <si>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</si>
  <si>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</si>
  <si>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</si>
  <si>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</si>
  <si>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</si>
  <si>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</si>
  <si>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</si>
  <si>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</si>
  <si>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</si>
  <si>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</si>
  <si>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</si>
  <si>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</si>
  <si>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</si>
  <si>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</si>
  <si>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</si>
  <si>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</si>
  <si>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</si>
  <si>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</si>
  <si>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</si>
  <si>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</si>
  <si>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</si>
  <si>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</si>
  <si>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</si>
  <si>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</si>
  <si>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</si>
  <si>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</si>
  <si>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</si>
  <si>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</si>
  <si>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</si>
  <si>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</si>
  <si>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</si>
  <si>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</si>
  <si>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</si>
  <si>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</si>
  <si>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</si>
  <si>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</si>
  <si>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</si>
  <si>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</si>
  <si>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</si>
  <si>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</si>
  <si>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</si>
  <si>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</si>
  <si>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</si>
  <si>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</si>
  <si>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</si>
  <si>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</si>
  <si>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</si>
  <si>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</si>
  <si>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</si>
  <si>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</si>
  <si>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</si>
  <si>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</si>
  <si>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</si>
  <si>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</si>
  <si>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</si>
  <si>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</si>
  <si>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</si>
  <si>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</si>
  <si>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</si>
  <si>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</si>
  <si>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</si>
  <si>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</si>
  <si>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</si>
  <si>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</si>
  <si>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</si>
  <si>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</si>
  <si>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</si>
  <si>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</si>
  <si>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</si>
  <si>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</si>
  <si>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</si>
  <si>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</si>
  <si>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</si>
  <si>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</si>
  <si>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</si>
  <si>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</si>
  <si>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</si>
  <si>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</si>
  <si>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</si>
  <si>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</si>
  <si>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</si>
  <si>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</si>
  <si>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</si>
  <si>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</si>
  <si>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</si>
  <si>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</si>
  <si>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</si>
  <si>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</si>
  <si>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</si>
  <si>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</si>
  <si>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</si>
  <si>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</si>
  <si>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</si>
  <si>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</si>
  <si>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</si>
  <si>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</si>
  <si>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</si>
  <si>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</si>
  <si>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</si>
  <si>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</si>
  <si>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</si>
  <si>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</si>
  <si>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</si>
  <si>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</si>
  <si>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</si>
  <si>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</si>
  <si>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</si>
  <si>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</si>
  <si>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</si>
  <si>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</si>
  <si>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</si>
  <si>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</si>
  <si>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</si>
  <si>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</si>
  <si>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</si>
  <si>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</si>
  <si>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</si>
  <si>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</si>
  <si>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</si>
  <si>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</si>
  <si>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</si>
  <si>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</si>
  <si>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</si>
  <si>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</si>
  <si>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</si>
  <si>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</si>
  <si>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</si>
  <si>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</si>
  <si>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</si>
  <si>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</si>
  <si>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</si>
  <si>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</si>
  <si>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</si>
  <si>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</si>
  <si>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</si>
  <si>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</si>
  <si>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</si>
  <si>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</si>
  <si>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</si>
  <si>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</si>
  <si>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</si>
  <si>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</si>
  <si>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</si>
  <si>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</si>
  <si>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</si>
  <si>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</si>
  <si>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</si>
  <si>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</si>
  <si>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</si>
  <si>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</si>
  <si>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</si>
  <si>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</si>
  <si>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</si>
  <si>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</si>
  <si>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</si>
  <si>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</si>
  <si>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</si>
  <si>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</si>
  <si>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</si>
  <si>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</si>
  <si>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</si>
  <si>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</si>
  <si>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</si>
  <si>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</si>
  <si>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</si>
  <si>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</si>
  <si>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</si>
  <si>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</si>
  <si>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</si>
  <si>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</si>
  <si>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</si>
  <si>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</si>
  <si>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</si>
  <si>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</si>
  <si>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</si>
  <si>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</si>
  <si>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</si>
  <si>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</si>
  <si>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</si>
  <si>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</si>
  <si>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</si>
  <si>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</si>
  <si>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</si>
  <si>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</si>
  <si>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</si>
  <si>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</si>
  <si>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</si>
  <si>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</si>
  <si>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</si>
  <si>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</si>
  <si>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</si>
  <si>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</si>
  <si>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</si>
  <si>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</si>
  <si>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</si>
  <si>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</si>
  <si>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</si>
  <si>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</si>
  <si>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</si>
  <si>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</si>
  <si>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</si>
  <si>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</si>
  <si>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</si>
  <si>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</si>
  <si>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</si>
  <si>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</si>
  <si>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</si>
  <si>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</si>
  <si>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</si>
  <si>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</si>
  <si>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</si>
  <si>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</si>
  <si>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</si>
  <si>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</si>
  <si>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</si>
  <si>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</si>
  <si>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</si>
  <si>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</si>
  <si>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</si>
  <si>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</si>
  <si>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</si>
  <si>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</si>
  <si>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</si>
  <si>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</si>
  <si>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</si>
  <si>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</si>
  <si>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</si>
  <si>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</si>
  <si>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</si>
  <si>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</si>
  <si>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</si>
  <si>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</si>
  <si>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</si>
  <si>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</si>
  <si>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</si>
  <si>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</si>
  <si>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</si>
  <si>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</si>
  <si>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</si>
  <si>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</si>
  <si>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</si>
  <si>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</si>
  <si>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</si>
  <si>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</si>
  <si>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</si>
  <si>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</si>
  <si>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</si>
  <si>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</si>
  <si>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</si>
  <si>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</si>
  <si>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</si>
  <si>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</si>
  <si>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</si>
  <si>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</si>
  <si>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</si>
  <si>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</si>
  <si>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</si>
  <si>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</si>
  <si>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</si>
  <si>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</si>
  <si>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</si>
  <si>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</si>
  <si>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</si>
  <si>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</si>
  <si>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</si>
  <si>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</si>
  <si>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</si>
  <si>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</si>
  <si>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</si>
  <si>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</si>
  <si>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</si>
  <si>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</si>
  <si>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</si>
  <si>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</si>
  <si>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</si>
  <si>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</si>
  <si>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</si>
  <si>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</si>
  <si>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</si>
  <si>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</si>
  <si>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</si>
  <si>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</si>
  <si>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</si>
  <si>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</si>
  <si>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</si>
  <si>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</si>
  <si>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</si>
  <si>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</si>
  <si>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</si>
  <si>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</si>
  <si>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</si>
  <si>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</si>
  <si>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</si>
  <si>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</si>
  <si>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</si>
  <si>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</si>
  <si>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</si>
  <si>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</si>
  <si>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</si>
  <si>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</si>
  <si>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</si>
  <si>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</si>
  <si>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</si>
  <si>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</si>
  <si>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</si>
  <si>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</si>
  <si>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</si>
  <si>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</si>
  <si>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</si>
  <si>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</si>
  <si>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</si>
  <si>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</si>
  <si>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</si>
  <si>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</si>
  <si>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</si>
  <si>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</si>
  <si>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</si>
  <si>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</si>
  <si>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</si>
  <si>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</si>
  <si>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</si>
  <si>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</si>
  <si>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</si>
  <si>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</si>
  <si>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</si>
  <si>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</si>
  <si>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</si>
  <si>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</si>
  <si>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</si>
  <si>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</si>
  <si>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</si>
  <si>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</si>
  <si>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</si>
  <si>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</si>
  <si>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</si>
  <si>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</si>
  <si>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</si>
  <si>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</si>
  <si>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</si>
  <si>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</si>
  <si>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</si>
  <si>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</si>
  <si>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</si>
  <si>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</si>
  <si>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</si>
  <si>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</si>
  <si>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</si>
  <si>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</si>
  <si>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</si>
  <si>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</si>
  <si>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</si>
  <si>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</si>
  <si>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</si>
  <si>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</si>
  <si>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</si>
  <si>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</si>
  <si>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</si>
  <si>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</si>
  <si>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</si>
  <si>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</si>
  <si>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</si>
  <si>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</si>
  <si>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</si>
  <si>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</si>
  <si>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</si>
  <si>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</si>
  <si>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</si>
  <si>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</si>
  <si>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</si>
  <si>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</si>
  <si>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</si>
  <si>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</si>
  <si>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</si>
  <si>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</si>
  <si>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</si>
  <si>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</si>
  <si>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</si>
  <si>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</si>
  <si>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</si>
  <si>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</si>
  <si>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</si>
  <si>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</si>
  <si>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</si>
  <si>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</si>
  <si>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</si>
  <si>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</si>
  <si>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</si>
  <si>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</si>
  <si>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</si>
  <si>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</si>
  <si>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</si>
  <si>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</si>
  <si>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</si>
  <si>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</si>
  <si>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</si>
  <si>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</si>
  <si>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</si>
  <si>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</si>
  <si>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</si>
  <si>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</si>
  <si>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</si>
  <si>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</si>
  <si>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</si>
  <si>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</si>
  <si>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</si>
  <si>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</si>
  <si>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</si>
  <si>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</si>
  <si>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</si>
  <si>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</si>
  <si>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</si>
  <si>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</si>
  <si>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</si>
  <si>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</si>
  <si>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</si>
  <si>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</si>
  <si>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</si>
  <si>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</si>
  <si>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</si>
  <si>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</si>
  <si>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</si>
  <si>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</si>
  <si>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</si>
  <si>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</si>
  <si>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</si>
  <si>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</si>
  <si>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</si>
  <si>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</si>
  <si>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</si>
  <si>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</si>
  <si>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</si>
  <si>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</si>
  <si>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</si>
  <si>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</si>
  <si>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</si>
  <si>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</si>
  <si>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</si>
  <si>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</si>
  <si>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</si>
  <si>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</si>
  <si>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</si>
  <si>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</si>
  <si>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</si>
  <si>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</si>
  <si>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</si>
  <si>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</si>
  <si>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</si>
  <si>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</si>
  <si>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</si>
  <si>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</si>
  <si>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</si>
  <si>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</si>
  <si>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</si>
  <si>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</si>
  <si>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</si>
  <si>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</si>
  <si>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</si>
  <si>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</si>
  <si>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</si>
  <si>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</si>
  <si>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</si>
  <si>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</si>
  <si>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</si>
  <si>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</si>
  <si>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</si>
  <si>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</si>
  <si>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</si>
  <si>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</si>
  <si>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</si>
  <si>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</si>
  <si>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</si>
  <si>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</si>
  <si>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</si>
  <si>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</si>
  <si>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</si>
  <si>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</si>
  <si>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</si>
  <si>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</si>
  <si>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</si>
  <si>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</si>
  <si>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</si>
  <si>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</si>
  <si>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</si>
  <si>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</si>
  <si>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</si>
  <si>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</si>
  <si>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</si>
  <si>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</si>
  <si>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</si>
  <si>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</si>
  <si>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</si>
  <si>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</si>
  <si>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</si>
  <si>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</si>
  <si>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</si>
  <si>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</si>
  <si>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</si>
  <si>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</si>
  <si>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</si>
  <si>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</si>
  <si>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</si>
  <si>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</si>
  <si>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</si>
  <si>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</si>
  <si>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</si>
  <si>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</si>
  <si>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</si>
  <si>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</si>
  <si>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</si>
  <si>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</si>
  <si>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</si>
  <si>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</si>
  <si>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</si>
  <si>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</si>
  <si>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</si>
  <si>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</si>
  <si>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</si>
  <si>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</si>
  <si>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</si>
  <si>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</si>
  <si>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</si>
  <si>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</si>
  <si>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</si>
  <si>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</si>
  <si>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</si>
  <si>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</si>
  <si>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</si>
  <si>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</si>
  <si>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</si>
  <si>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</si>
  <si>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</si>
  <si>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</si>
  <si>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</si>
  <si>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</si>
  <si>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</si>
  <si>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</si>
  <si>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</si>
  <si>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</si>
  <si>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</si>
  <si>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</si>
  <si>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</si>
  <si>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</si>
  <si>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</si>
  <si>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</si>
  <si>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</si>
  <si>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</si>
  <si>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</si>
  <si>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</si>
  <si>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</si>
  <si>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</si>
  <si>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</si>
  <si>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</si>
  <si>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</si>
  <si>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</si>
  <si>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</si>
  <si>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</si>
  <si>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</si>
  <si>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</si>
  <si>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</si>
  <si>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</si>
  <si>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</si>
  <si>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</si>
  <si>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</si>
  <si>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</si>
  <si>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</si>
  <si>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</si>
  <si>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</si>
  <si>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</si>
  <si>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</si>
  <si>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</si>
  <si>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</si>
  <si>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</si>
  <si>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</si>
  <si>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</si>
  <si>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</si>
  <si>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</si>
  <si>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</si>
  <si>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</si>
  <si>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</si>
  <si>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</si>
  <si>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</si>
  <si>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</si>
  <si>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</si>
  <si>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</si>
  <si>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</si>
  <si>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</si>
  <si>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</si>
  <si>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</si>
  <si>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</si>
  <si>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</si>
  <si>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</si>
  <si>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</si>
  <si>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</si>
  <si>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</si>
  <si>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</si>
  <si>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</si>
  <si>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</si>
  <si>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</si>
  <si>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</si>
  <si>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</si>
  <si>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</si>
  <si>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</si>
  <si>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</si>
  <si>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</si>
  <si>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</si>
  <si>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</si>
  <si>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</si>
  <si>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</si>
  <si>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</si>
  <si>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</si>
  <si>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</si>
  <si>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</si>
  <si>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</si>
  <si>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</si>
  <si>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</si>
  <si>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</si>
  <si>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</si>
  <si>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</si>
  <si>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</si>
  <si>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</si>
  <si>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</si>
  <si>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</si>
  <si>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</si>
  <si>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</si>
  <si>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</si>
  <si>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</si>
  <si>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</si>
  <si>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</si>
  <si>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</si>
  <si>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</si>
  <si>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</si>
  <si>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</si>
  <si>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</si>
  <si>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</si>
  <si>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</si>
  <si>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</si>
  <si>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</si>
  <si>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</si>
  <si>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</si>
  <si>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</si>
  <si>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</si>
  <si>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</si>
  <si>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</si>
  <si>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</si>
  <si>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</si>
  <si>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</si>
  <si>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</si>
  <si>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</si>
  <si>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</si>
  <si>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</si>
  <si>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</si>
  <si>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</si>
  <si>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</si>
  <si>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</si>
  <si>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</si>
  <si>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</si>
  <si>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</si>
  <si>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</si>
  <si>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</si>
  <si>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</si>
  <si>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</si>
  <si>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</si>
  <si>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</si>
  <si>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</si>
  <si>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</si>
  <si>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</si>
  <si>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</si>
  <si>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</si>
  <si>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</si>
  <si>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</si>
  <si>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</si>
  <si>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</si>
  <si>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</si>
  <si>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</si>
  <si>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</si>
  <si>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</si>
  <si>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</si>
  <si>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</si>
  <si>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</si>
  <si>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</si>
  <si>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</si>
  <si>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</si>
  <si>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</si>
  <si>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</si>
  <si>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</si>
  <si>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</si>
  <si>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</si>
  <si>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</si>
  <si>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</si>
  <si>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</si>
  <si>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</si>
  <si>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</si>
  <si>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</si>
  <si>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</si>
  <si>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</si>
  <si>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</si>
  <si>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</si>
  <si>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</si>
  <si>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</si>
  <si>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</si>
  <si>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</si>
  <si>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</si>
  <si>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</si>
  <si>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</si>
  <si>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</si>
  <si>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</si>
  <si>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</si>
  <si>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</si>
  <si>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</si>
  <si>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</si>
  <si>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</si>
  <si>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</si>
  <si>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</si>
  <si>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</si>
  <si>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</si>
  <si>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</si>
  <si>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</si>
  <si>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</si>
  <si>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</si>
  <si>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</si>
  <si>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</si>
  <si>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</si>
  <si>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</si>
  <si>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</si>
  <si>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</si>
  <si>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</si>
  <si>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</si>
  <si>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</si>
  <si>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</si>
  <si>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</si>
  <si>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</si>
  <si>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</si>
  <si>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</si>
  <si>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</si>
  <si>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</si>
  <si>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</si>
  <si>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</si>
  <si>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</si>
  <si>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</si>
  <si>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</si>
  <si>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</si>
  <si>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</si>
  <si>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</si>
  <si>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</si>
  <si>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</si>
  <si>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</si>
  <si>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</si>
  <si>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</si>
  <si>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</si>
  <si>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</si>
  <si>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</si>
  <si>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</si>
  <si>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</si>
  <si>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</si>
  <si>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</si>
  <si>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</si>
  <si>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</si>
  <si>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</si>
  <si>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</si>
  <si>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</si>
  <si>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</si>
  <si>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</si>
  <si>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</si>
  <si>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</si>
  <si>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</si>
  <si>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</si>
  <si>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</si>
  <si>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</si>
  <si>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</si>
  <si>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</si>
  <si>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</si>
  <si>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</si>
  <si>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</si>
  <si>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</si>
  <si>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</si>
  <si>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</si>
  <si>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</si>
  <si>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</si>
  <si>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</si>
  <si>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</si>
  <si>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</si>
  <si>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</si>
  <si>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</si>
  <si>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</si>
  <si>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</si>
  <si>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</si>
  <si>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</si>
  <si>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</si>
  <si>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</si>
  <si>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</si>
  <si>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</si>
  <si>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</si>
  <si>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</si>
  <si>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</si>
  <si>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</si>
  <si>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</si>
  <si>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</si>
  <si>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</si>
  <si>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</si>
  <si>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</si>
  <si>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</si>
  <si>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</si>
  <si>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</si>
  <si>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</si>
  <si>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</si>
  <si>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</si>
  <si>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</si>
  <si>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</si>
  <si>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</si>
  <si>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</si>
  <si>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</si>
  <si>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</si>
  <si>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</si>
  <si>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</si>
  <si>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</si>
  <si>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</si>
  <si>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</si>
  <si>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</si>
  <si>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</si>
  <si>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</si>
  <si>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</si>
  <si>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</si>
  <si>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</si>
  <si>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</si>
  <si>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</si>
  <si>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</si>
  <si>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</si>
  <si>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</si>
  <si>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</si>
  <si>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</si>
  <si>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</si>
  <si>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</si>
  <si>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</si>
  <si>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</si>
  <si>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</si>
  <si>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</si>
  <si>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</si>
  <si>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</si>
  <si>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</si>
  <si>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</si>
  <si>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</si>
  <si>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</si>
  <si>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</si>
  <si>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</si>
  <si>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</si>
  <si>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</si>
  <si>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</si>
  <si>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</si>
  <si>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</si>
  <si>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</si>
  <si>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</si>
  <si>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</si>
  <si>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</si>
  <si>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</si>
  <si>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</si>
  <si>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</si>
  <si>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</si>
  <si>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</si>
  <si>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</si>
  <si>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</si>
  <si>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</si>
  <si>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</si>
  <si>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</si>
  <si>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</si>
  <si>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</si>
  <si>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</si>
  <si>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</si>
  <si>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</si>
  <si>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</si>
  <si>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</si>
  <si>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</si>
  <si>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</si>
  <si>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</si>
  <si>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</si>
  <si>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</si>
  <si>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</si>
  <si>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</si>
  <si>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</si>
  <si>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</si>
  <si>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</si>
  <si>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</si>
  <si>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</si>
  <si>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</si>
  <si>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</si>
  <si>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</si>
  <si>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</si>
  <si>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</si>
  <si>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</si>
  <si>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</si>
  <si>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</si>
  <si>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</si>
  <si>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</si>
  <si>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</si>
  <si>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</si>
  <si>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</si>
  <si>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</si>
  <si>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</si>
  <si>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</si>
  <si>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</si>
  <si>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</si>
  <si>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</si>
  <si>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</si>
  <si>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</si>
  <si>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</si>
  <si>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</si>
  <si>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</si>
  <si>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</si>
  <si>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</si>
  <si>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</si>
  <si>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</si>
  <si>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</si>
  <si>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</si>
  <si>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</si>
  <si>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</si>
  <si>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</si>
  <si>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</si>
  <si>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</si>
  <si>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</si>
  <si>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</si>
  <si>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</si>
  <si>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</si>
  <si>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</si>
  <si>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</si>
  <si>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</si>
  <si>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</si>
  <si>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</si>
  <si>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</si>
  <si>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</si>
  <si>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</si>
  <si>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</si>
  <si>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</si>
  <si>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</si>
  <si>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</si>
  <si>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</si>
  <si>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</si>
  <si>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</si>
  <si>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</si>
  <si>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</si>
  <si>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</si>
  <si>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</si>
  <si>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</si>
  <si>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</si>
  <si>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</si>
  <si>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</si>
  <si>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</si>
  <si>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</si>
  <si>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</si>
  <si>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</si>
  <si>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</si>
  <si>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</si>
  <si>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</si>
  <si>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</si>
  <si>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</si>
  <si>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</si>
  <si>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</si>
  <si>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</si>
  <si>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</si>
  <si>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</si>
  <si>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</si>
  <si>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</si>
  <si>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</si>
  <si>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</si>
  <si>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</si>
  <si>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</si>
  <si>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</si>
  <si>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</si>
  <si>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</si>
  <si>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</si>
  <si>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</si>
  <si>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</si>
  <si>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</si>
  <si>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</si>
  <si>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</si>
  <si>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</si>
  <si>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</si>
  <si>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</si>
  <si>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</si>
  <si>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</si>
  <si>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</si>
  <si>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</si>
  <si>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</si>
  <si>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</si>
  <si>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</si>
  <si>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</si>
  <si>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</si>
  <si>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</si>
  <si>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</si>
  <si>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</si>
  <si>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</si>
  <si>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</si>
  <si>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</si>
  <si>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</si>
  <si>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</si>
  <si>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</si>
  <si>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</si>
  <si>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</si>
  <si>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</si>
  <si>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</si>
  <si>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</si>
  <si>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</si>
  <si>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</si>
  <si>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</si>
  <si>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</si>
  <si>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</si>
  <si>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</si>
  <si>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</si>
  <si>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</si>
  <si>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</si>
  <si>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</si>
  <si>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</si>
  <si>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</si>
  <si>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</si>
  <si>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</si>
  <si>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</si>
  <si>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</si>
  <si>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</si>
  <si>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</si>
  <si>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</si>
  <si>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</si>
  <si>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</si>
  <si>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</si>
  <si>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</si>
  <si>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</si>
  <si>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</si>
  <si>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</si>
  <si>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</si>
  <si>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</si>
  <si>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</si>
  <si>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</si>
  <si>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</si>
  <si>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</si>
  <si>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</si>
  <si>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</si>
  <si>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</si>
  <si>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</si>
  <si>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</si>
  <si>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</si>
  <si>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</si>
  <si>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</si>
  <si>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</si>
  <si>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</si>
  <si>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</si>
  <si>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</si>
  <si>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</si>
  <si>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</si>
  <si>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</si>
  <si>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</si>
  <si>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</si>
  <si>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</si>
  <si>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</si>
  <si>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</si>
  <si>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</si>
  <si>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</si>
  <si>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</si>
  <si>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</si>
  <si>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</si>
  <si>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</si>
  <si>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</si>
  <si>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</si>
  <si>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</si>
  <si>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</si>
  <si>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</si>
  <si>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</si>
  <si>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</si>
  <si>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</si>
  <si>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</si>
  <si>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</si>
  <si>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</si>
  <si>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</si>
  <si>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</si>
  <si>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</si>
  <si>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</si>
  <si>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</si>
  <si>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</si>
  <si>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</si>
  <si>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</si>
  <si>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</si>
  <si>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</si>
  <si>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</si>
  <si>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</si>
  <si>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</si>
  <si>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</si>
  <si>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</si>
  <si>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</si>
  <si>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</si>
  <si>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</si>
  <si>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</si>
  <si>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</si>
  <si>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</si>
  <si>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</si>
  <si>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</si>
  <si>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</si>
  <si>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</si>
  <si>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</si>
  <si>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</si>
  <si>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</si>
  <si>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</si>
  <si>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</si>
  <si>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</si>
  <si>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</si>
  <si>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</si>
  <si>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</si>
  <si>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</si>
  <si>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</si>
  <si>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</si>
  <si>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</si>
  <si>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</si>
  <si>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</si>
  <si>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</si>
  <si>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</si>
  <si>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</si>
  <si>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</si>
  <si>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</si>
  <si>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</si>
  <si>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</si>
  <si>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</si>
  <si>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</si>
  <si>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</si>
  <si>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</si>
  <si>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</si>
  <si>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</si>
  <si>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</si>
  <si>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</si>
  <si>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</si>
  <si>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</si>
  <si>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</si>
  <si>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</si>
  <si>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</si>
  <si>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</si>
  <si>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</si>
  <si>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</si>
  <si>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</si>
  <si>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</si>
  <si>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</si>
  <si>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</si>
  <si>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</si>
  <si>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</si>
  <si>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</si>
  <si>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</si>
  <si>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</si>
  <si>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</si>
  <si>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</si>
  <si>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</si>
  <si>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</si>
  <si>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</si>
  <si>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</si>
  <si>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</si>
  <si>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</si>
  <si>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</si>
  <si>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</si>
  <si>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</si>
  <si>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</si>
  <si>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</si>
  <si>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</si>
  <si>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</si>
  <si>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</si>
  <si>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</si>
  <si>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</si>
  <si>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</si>
  <si>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</si>
  <si>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</si>
  <si>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</si>
  <si>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</si>
  <si>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</si>
  <si>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</si>
  <si>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</si>
  <si>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</si>
  <si>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</si>
  <si>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</si>
  <si>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</si>
  <si>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</si>
  <si>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</si>
  <si>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</si>
  <si>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</si>
  <si>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</si>
  <si>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</si>
  <si>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</si>
  <si>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</si>
  <si>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</si>
  <si>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</si>
  <si>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</si>
  <si>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</si>
  <si>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</si>
  <si>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</si>
  <si>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</si>
  <si>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</si>
  <si>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</si>
  <si>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</si>
  <si>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</si>
  <si>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</si>
  <si>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</si>
  <si>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</si>
  <si>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</si>
  <si>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</si>
  <si>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</si>
  <si>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</si>
  <si>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</si>
  <si>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</si>
  <si>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</si>
  <si>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</si>
  <si>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</si>
  <si>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</si>
  <si>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</si>
  <si>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</si>
  <si>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</si>
  <si>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</si>
  <si>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</si>
  <si>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</si>
  <si>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</si>
  <si>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</si>
  <si>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</si>
  <si>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</si>
  <si>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</si>
  <si>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</si>
  <si>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</si>
  <si>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</si>
  <si>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</si>
  <si>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</si>
  <si>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</si>
  <si>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</si>
  <si>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</si>
  <si>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</si>
  <si>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</si>
  <si>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</si>
  <si>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</si>
  <si>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</si>
  <si>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</si>
  <si>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</si>
  <si>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</si>
  <si>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</si>
  <si>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</si>
  <si>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</si>
  <si>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</si>
  <si>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</si>
  <si>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</si>
  <si>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</si>
  <si>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</si>
  <si>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</si>
  <si>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</si>
  <si>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</si>
  <si>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</si>
  <si>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</si>
  <si>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</si>
  <si>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</si>
  <si>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</si>
  <si>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</si>
  <si>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</si>
  <si>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</si>
  <si>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</si>
  <si>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</si>
  <si>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</si>
  <si>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</si>
  <si>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</si>
  <si>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</si>
  <si>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</si>
  <si>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</si>
  <si>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</si>
  <si>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</si>
  <si>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</si>
  <si>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</si>
  <si>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</si>
  <si>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</si>
  <si>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</si>
  <si>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</si>
  <si>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</si>
  <si>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</si>
  <si>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</si>
  <si>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</si>
  <si>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</si>
  <si>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</si>
  <si>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</si>
  <si>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</si>
  <si>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</si>
  <si>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</si>
  <si>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</si>
  <si>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</si>
  <si>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</si>
  <si>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</si>
  <si>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</si>
  <si>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</si>
  <si>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</si>
  <si>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</si>
  <si>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</si>
  <si>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</si>
  <si>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</si>
  <si>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</si>
  <si>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</si>
  <si>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</si>
  <si>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</si>
  <si>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</si>
  <si>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</si>
  <si>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</si>
  <si>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</si>
  <si>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</si>
  <si>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</si>
  <si>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</si>
  <si>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</si>
  <si>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</si>
  <si>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</si>
  <si>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</si>
  <si>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</si>
  <si>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</si>
  <si>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</si>
  <si>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</si>
  <si>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</si>
  <si>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</si>
  <si>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</si>
  <si>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</si>
  <si>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</si>
  <si>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</si>
  <si>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</si>
  <si>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</si>
  <si>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</si>
  <si>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</si>
  <si>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</si>
  <si>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</si>
  <si>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</si>
  <si>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</si>
  <si>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</si>
  <si>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</si>
  <si>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</si>
  <si>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</si>
  <si>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</si>
  <si>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</si>
  <si>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</si>
  <si>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</si>
  <si>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</si>
  <si>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</si>
  <si>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</si>
  <si>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</si>
  <si>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</si>
  <si>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</si>
  <si>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</si>
  <si>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</si>
  <si>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</si>
  <si>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</si>
  <si>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</si>
  <si>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</si>
  <si>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</si>
  <si>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</si>
  <si>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</si>
  <si>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</si>
  <si>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</si>
  <si>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</si>
  <si>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</si>
  <si>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</si>
  <si>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</si>
  <si>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</si>
  <si>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</si>
  <si>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</si>
  <si>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</si>
  <si>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</si>
  <si>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</si>
  <si>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</si>
  <si>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</si>
  <si>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</si>
  <si>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</si>
  <si>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</si>
  <si>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</si>
  <si>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</si>
  <si>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</si>
  <si>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</si>
  <si>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</si>
  <si>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</si>
  <si>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</si>
  <si>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</si>
  <si>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</si>
  <si>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</si>
  <si>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</si>
  <si>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</si>
  <si>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</si>
  <si>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</si>
  <si>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</si>
  <si>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</si>
  <si>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</si>
  <si>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</si>
  <si>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</si>
  <si>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</si>
  <si>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</si>
  <si>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</si>
  <si>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</si>
  <si>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</si>
  <si>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</si>
  <si>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</si>
  <si>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</si>
  <si>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</si>
  <si>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</si>
  <si>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</si>
  <si>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</si>
  <si>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</si>
  <si>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</si>
  <si>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</si>
  <si>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</si>
  <si>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</si>
  <si>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</si>
  <si>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</si>
  <si>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</si>
  <si>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</si>
  <si>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</si>
  <si>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</si>
  <si>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</si>
  <si>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</si>
  <si>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</si>
  <si>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</si>
  <si>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</si>
  <si>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</si>
  <si>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</si>
  <si>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</si>
  <si>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</si>
  <si>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</si>
  <si>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</si>
  <si>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</si>
  <si>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</si>
  <si>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</si>
  <si>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</si>
  <si>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</si>
  <si>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</si>
  <si>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</si>
  <si>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</si>
  <si>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</si>
  <si>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</si>
  <si>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</si>
  <si>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</si>
  <si>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</si>
  <si>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</si>
  <si>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</si>
  <si>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</si>
  <si>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</si>
  <si>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</si>
  <si>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</si>
  <si>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</si>
  <si>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</si>
  <si>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</si>
  <si>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</si>
  <si>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</si>
  <si>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</si>
  <si>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</si>
  <si>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</si>
  <si>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</si>
  <si>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</si>
  <si>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</si>
  <si>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</si>
  <si>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</si>
  <si>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</si>
  <si>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</si>
  <si>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</si>
  <si>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</si>
  <si>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</si>
  <si>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</si>
  <si>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</si>
  <si>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</si>
  <si>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</si>
  <si>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</si>
  <si>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</si>
  <si>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</si>
  <si>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</si>
  <si>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</si>
  <si>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</si>
  <si>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</si>
  <si>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</si>
  <si>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</si>
  <si>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</si>
  <si>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</si>
  <si>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</si>
  <si>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</si>
  <si>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</si>
  <si>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</si>
  <si>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</si>
  <si>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</si>
  <si>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</si>
  <si>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</si>
  <si>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</si>
  <si>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</si>
  <si>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</si>
  <si>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</si>
  <si>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</si>
  <si>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</si>
  <si>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</si>
  <si>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</si>
  <si>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</si>
  <si>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</si>
  <si>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</si>
  <si>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</si>
  <si>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</si>
  <si>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</si>
  <si>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</si>
  <si>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</si>
  <si>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</si>
  <si>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</si>
  <si>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</si>
  <si>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</si>
  <si>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</si>
  <si>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</si>
  <si>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</si>
  <si>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</si>
  <si>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</si>
  <si>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</si>
  <si>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</si>
  <si>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</si>
  <si>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</si>
  <si>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</si>
  <si>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</si>
  <si>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</si>
  <si>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</si>
  <si>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</si>
  <si>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</si>
  <si>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</si>
  <si>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</si>
  <si>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</si>
  <si>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</si>
  <si>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</si>
  <si>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</si>
  <si>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</si>
  <si>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</si>
  <si>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</si>
  <si>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</si>
  <si>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</si>
  <si>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</si>
  <si>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</si>
  <si>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</si>
  <si>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</si>
  <si>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</si>
  <si>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</si>
  <si>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</si>
  <si>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</si>
  <si>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</si>
  <si>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</si>
  <si>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</si>
  <si>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</si>
  <si>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</si>
  <si>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</si>
  <si>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</si>
  <si>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</si>
  <si>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</si>
  <si>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</si>
  <si>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</si>
  <si>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</si>
  <si>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</si>
  <si>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</si>
  <si>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</si>
  <si>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</si>
  <si>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</si>
  <si>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</si>
  <si>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</si>
  <si>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</si>
  <si>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</si>
  <si>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</si>
  <si>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</si>
  <si>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</si>
  <si>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</si>
  <si>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</si>
  <si>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</si>
  <si>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</si>
  <si>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</si>
  <si>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</si>
  <si>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</si>
  <si>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</si>
  <si>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</si>
  <si>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</si>
  <si>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</si>
  <si>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</si>
  <si>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</si>
  <si>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</si>
  <si>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</si>
  <si>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</si>
  <si>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</si>
  <si>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</si>
  <si>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</si>
  <si>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</si>
  <si>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</si>
  <si>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</si>
  <si>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</si>
  <si>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</si>
  <si>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</si>
  <si>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</si>
  <si>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</si>
  <si>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</si>
  <si>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</si>
  <si>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</si>
  <si>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</si>
  <si>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</si>
  <si>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</si>
  <si>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</si>
  <si>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</si>
  <si>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</si>
  <si>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</si>
  <si>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</si>
  <si>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</si>
  <si>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</si>
  <si>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</si>
  <si>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</si>
  <si>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</si>
  <si>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</si>
  <si>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</si>
  <si>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</si>
  <si>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</si>
  <si>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</si>
  <si>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</si>
  <si>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</si>
  <si>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</si>
  <si>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</si>
  <si>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</si>
  <si>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</si>
  <si>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</si>
  <si>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</si>
  <si>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</si>
  <si>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</si>
  <si>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</si>
  <si>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</si>
  <si>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</si>
  <si>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</si>
  <si>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</si>
  <si>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</si>
  <si>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</si>
  <si>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</si>
  <si>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</si>
  <si>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</si>
  <si>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</si>
  <si>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</si>
  <si>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</si>
  <si>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</si>
  <si>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</si>
  <si>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</si>
  <si>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</si>
  <si>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</si>
  <si>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</si>
  <si>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</si>
  <si>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</si>
  <si>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</si>
  <si>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</si>
  <si>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</si>
  <si>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</si>
  <si>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</si>
  <si>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</si>
  <si>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</si>
  <si>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</si>
  <si>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</si>
  <si>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</si>
  <si>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</si>
  <si>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</si>
  <si>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</si>
  <si>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</si>
  <si>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</si>
  <si>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</si>
  <si>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</si>
  <si>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</si>
  <si>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</si>
  <si>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</si>
  <si>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</si>
  <si>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</si>
  <si>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</si>
  <si>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</si>
  <si>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</si>
  <si>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</si>
  <si>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</si>
  <si>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</si>
  <si>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</si>
  <si>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</si>
  <si>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</si>
  <si>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</si>
  <si>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</si>
  <si>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</si>
  <si>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</si>
  <si>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</si>
  <si>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</si>
  <si>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</si>
  <si>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</si>
  <si>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</si>
  <si>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</si>
  <si>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</si>
  <si>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</si>
  <si>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</si>
  <si>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</si>
  <si>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</si>
  <si>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</si>
  <si>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</si>
  <si>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</si>
  <si>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</si>
  <si>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</si>
  <si>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</si>
  <si>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</si>
  <si>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</si>
  <si>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</si>
  <si>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</si>
  <si>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</si>
  <si>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</si>
  <si>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</si>
  <si>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</si>
  <si>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</si>
  <si>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</si>
  <si>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</si>
  <si>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</si>
  <si>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</si>
  <si>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</si>
  <si>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</si>
  <si>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</si>
  <si>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</si>
  <si>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</si>
  <si>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</si>
  <si>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</si>
  <si>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</si>
  <si>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</si>
  <si>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</si>
  <si>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</si>
  <si>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</si>
  <si>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</si>
  <si>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</si>
  <si>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</si>
  <si>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</si>
  <si>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</si>
  <si>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</si>
  <si>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</si>
  <si>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</si>
  <si>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</si>
  <si>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</si>
  <si>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</si>
  <si>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</si>
  <si>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</si>
  <si>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</si>
  <si>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</si>
  <si>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</si>
  <si>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</si>
  <si>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</si>
  <si>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</si>
  <si>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</si>
  <si>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</si>
  <si>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</si>
  <si>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</si>
  <si>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</si>
  <si>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</si>
  <si>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</si>
  <si>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</si>
  <si>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</si>
  <si>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</si>
  <si>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</si>
  <si>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</si>
  <si>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</si>
  <si>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</si>
  <si>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</si>
  <si>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</si>
  <si>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</si>
  <si>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</si>
  <si>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</si>
  <si>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</si>
  <si>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</si>
  <si>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</si>
  <si>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</si>
  <si>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</si>
  <si>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</si>
  <si>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</si>
  <si>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</si>
  <si>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</si>
  <si>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</si>
  <si>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</si>
  <si>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</si>
  <si>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</si>
  <si>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</si>
  <si>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</si>
  <si>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</si>
  <si>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</si>
  <si>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</si>
  <si>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</si>
  <si>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</si>
  <si>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</si>
  <si>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</si>
  <si>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</si>
  <si>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</si>
  <si>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</si>
  <si>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</si>
  <si>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</si>
  <si>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</si>
  <si>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</si>
  <si>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</si>
  <si>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</si>
  <si>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</si>
  <si>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</si>
  <si>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</si>
  <si>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</si>
  <si>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</si>
  <si>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</si>
  <si>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</si>
  <si>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</si>
  <si>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</si>
  <si>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</si>
  <si>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</si>
  <si>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</si>
  <si>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</si>
  <si>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</si>
  <si>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</si>
  <si>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</si>
  <si>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</si>
  <si>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</si>
  <si>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</si>
  <si>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</si>
  <si>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</si>
  <si>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</si>
  <si>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</si>
  <si>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</si>
  <si>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</si>
  <si>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</si>
  <si>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</si>
  <si>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</si>
  <si>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</si>
  <si>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</si>
  <si>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</si>
  <si>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</si>
  <si>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</si>
  <si>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</si>
  <si>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</si>
  <si>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</si>
  <si>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</si>
  <si>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</si>
  <si>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</si>
  <si>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</si>
  <si>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</si>
  <si>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</si>
  <si>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</si>
  <si>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</si>
  <si>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</si>
  <si>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</si>
  <si>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</si>
  <si>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</si>
  <si>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</si>
  <si>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</si>
  <si>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</si>
  <si>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</si>
  <si>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</si>
  <si>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</si>
  <si>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</si>
  <si>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</si>
  <si>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</si>
  <si>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</si>
  <si>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</si>
  <si>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</si>
  <si>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</si>
  <si>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</si>
  <si>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</si>
  <si>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</si>
  <si>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</si>
  <si>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</si>
  <si>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</si>
  <si>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</si>
  <si>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</si>
  <si>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</si>
  <si>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</si>
  <si>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</si>
  <si>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</si>
  <si>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</si>
  <si>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</si>
  <si>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</si>
  <si>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</si>
  <si>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</si>
  <si>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</si>
  <si>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</si>
  <si>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</si>
  <si>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</si>
  <si>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</si>
  <si>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</si>
  <si>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</si>
  <si>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</si>
  <si>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</si>
  <si>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</si>
  <si>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</si>
  <si>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</si>
  <si>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</si>
  <si>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</si>
  <si>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</si>
  <si>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</si>
  <si>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</si>
  <si>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</si>
  <si>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</si>
  <si>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</si>
  <si>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</si>
  <si>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</si>
  <si>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</si>
  <si>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</si>
  <si>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</si>
  <si>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</si>
  <si>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</si>
  <si>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</si>
  <si>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</si>
  <si>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</si>
  <si>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</si>
  <si>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</si>
  <si>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</si>
  <si>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</si>
  <si>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</si>
  <si>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</si>
  <si>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</si>
  <si>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</si>
  <si>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</si>
  <si>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</si>
  <si>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</si>
  <si>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</si>
  <si>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</si>
  <si>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</si>
  <si>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</si>
  <si>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</si>
  <si>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</si>
  <si>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</si>
  <si>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</si>
  <si>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</si>
  <si>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</si>
  <si>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</si>
  <si>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</si>
  <si>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</si>
  <si>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</si>
  <si>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</si>
  <si>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</si>
  <si>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</si>
  <si>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</si>
  <si>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</si>
  <si>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</si>
  <si>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</si>
  <si>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</si>
  <si>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</si>
  <si>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</si>
  <si>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</si>
  <si>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</si>
  <si>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</si>
  <si>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</si>
  <si>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</si>
  <si>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</si>
  <si>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</si>
  <si>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</si>
  <si>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</si>
  <si>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</si>
  <si>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</si>
  <si>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</si>
  <si>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</si>
  <si>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</si>
  <si>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</si>
  <si>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</si>
  <si>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</si>
  <si>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</si>
  <si>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</si>
  <si>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</si>
  <si>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</si>
  <si>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</si>
  <si>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</si>
  <si>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</si>
  <si>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</si>
  <si>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</si>
  <si>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</si>
  <si>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</si>
  <si>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</si>
  <si>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</si>
  <si>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</si>
  <si>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</si>
  <si>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</si>
  <si>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</si>
  <si>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</si>
  <si>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</si>
  <si>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</si>
  <si>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</si>
  <si>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</si>
  <si>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</si>
  <si>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</si>
  <si>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</si>
  <si>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</si>
  <si>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</si>
  <si>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</si>
  <si>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</si>
  <si>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</si>
  <si>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</si>
  <si>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</si>
  <si>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</si>
  <si>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</si>
  <si>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</si>
  <si>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</si>
  <si>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</si>
  <si>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</si>
  <si>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</si>
  <si>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</si>
  <si>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</si>
  <si>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</si>
  <si>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</si>
  <si>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</si>
  <si>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</si>
  <si>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</si>
  <si>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</si>
  <si>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</si>
  <si>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</si>
  <si>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</si>
  <si>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</si>
  <si>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</si>
  <si>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</si>
  <si>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</si>
  <si>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</si>
  <si>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</si>
  <si>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</si>
  <si>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</si>
  <si>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</si>
  <si>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</si>
  <si>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</si>
  <si>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</si>
  <si>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</si>
  <si>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</si>
  <si>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</si>
  <si>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</si>
  <si>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</si>
  <si>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</si>
  <si>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</si>
  <si>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</si>
  <si>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</si>
  <si>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</si>
  <si>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</si>
  <si>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</si>
  <si>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</si>
  <si>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</si>
  <si>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</si>
  <si>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</si>
  <si>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</si>
  <si>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</si>
  <si>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</si>
  <si>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</si>
  <si>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</si>
  <si>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</si>
  <si>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</si>
  <si>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</si>
  <si>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</si>
  <si>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</si>
  <si>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</si>
  <si>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</si>
  <si>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</si>
  <si>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</si>
  <si>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</si>
  <si>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</si>
  <si>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</si>
  <si>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</si>
  <si>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</si>
  <si>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</si>
  <si>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</si>
  <si>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</si>
  <si>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</si>
  <si>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</si>
  <si>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</si>
  <si>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</si>
  <si>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</si>
  <si>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</si>
  <si>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</si>
  <si>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</si>
  <si>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</si>
  <si>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</si>
  <si>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</si>
  <si>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</si>
  <si>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</si>
  <si>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</si>
  <si>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</si>
  <si>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</si>
  <si>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</si>
  <si>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</si>
  <si>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</si>
  <si>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</si>
  <si>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</si>
  <si>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</si>
  <si>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</si>
  <si>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</si>
  <si>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</si>
  <si>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</si>
  <si>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</si>
  <si>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</si>
  <si>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</si>
  <si>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</si>
  <si>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</si>
  <si>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</si>
  <si>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</si>
  <si>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</si>
  <si>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</si>
  <si>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</si>
  <si>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</si>
  <si>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</si>
  <si>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</si>
  <si>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</si>
  <si>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</si>
  <si>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</si>
  <si>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</si>
  <si>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</si>
  <si>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</si>
  <si>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</si>
  <si>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</si>
  <si>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</si>
  <si>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</si>
  <si>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</si>
  <si>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</si>
  <si>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</si>
  <si>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</si>
  <si>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</si>
  <si>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</si>
  <si>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</si>
  <si>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</si>
  <si>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</si>
  <si>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</si>
  <si>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</si>
  <si>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</si>
  <si>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</si>
  <si>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</si>
  <si>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</si>
  <si>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</si>
  <si>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</si>
  <si>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</si>
  <si>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</si>
  <si>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</si>
  <si>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</si>
  <si>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</si>
  <si>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</si>
  <si>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</si>
  <si>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</si>
  <si>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</si>
  <si>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</si>
  <si>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</si>
  <si>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</si>
  <si>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</si>
  <si>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</si>
  <si>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</si>
  <si>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</si>
  <si>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</si>
  <si>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</si>
  <si>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</si>
  <si>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</si>
  <si>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</si>
  <si>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</si>
  <si>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</si>
  <si>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</si>
  <si>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</si>
  <si>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</si>
  <si>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</si>
  <si>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</si>
  <si>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</si>
  <si>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</si>
  <si>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</si>
  <si>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</si>
  <si>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</si>
  <si>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</si>
  <si>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</si>
  <si>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</si>
  <si>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</si>
  <si>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</si>
  <si>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</si>
  <si>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</si>
  <si>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</si>
  <si>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</si>
  <si>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</si>
  <si>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</si>
  <si>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</si>
  <si>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</si>
  <si>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</si>
  <si>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</si>
  <si>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</si>
  <si>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</si>
  <si>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</si>
  <si>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</si>
  <si>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</si>
  <si>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</si>
  <si>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</si>
  <si>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</si>
  <si>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</si>
  <si>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</si>
  <si>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</si>
  <si>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</si>
  <si>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</si>
  <si>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</si>
  <si>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</si>
  <si>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</si>
  <si>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</si>
  <si>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</si>
  <si>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</si>
  <si>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</si>
  <si>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</si>
  <si>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</si>
  <si>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</si>
  <si>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</si>
  <si>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</si>
  <si>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</si>
  <si>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</si>
  <si>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</si>
  <si>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</si>
  <si>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</si>
  <si>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</si>
  <si>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</si>
  <si>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</si>
  <si>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</si>
  <si>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</si>
  <si>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</si>
  <si>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</si>
  <si>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</si>
  <si>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</si>
  <si>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</si>
  <si>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</si>
  <si>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</si>
  <si>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</si>
  <si>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</si>
  <si>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</si>
  <si>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</si>
  <si>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</si>
  <si>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</si>
  <si>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</si>
  <si>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</si>
  <si>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</si>
  <si>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</si>
  <si>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</si>
  <si>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</si>
  <si>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</si>
  <si>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</si>
  <si>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</si>
  <si>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</si>
  <si>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</si>
  <si>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</si>
  <si>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</si>
  <si>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</si>
  <si>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</si>
  <si>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</si>
  <si>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</si>
  <si>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</si>
  <si>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</si>
  <si>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</si>
  <si>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</si>
  <si>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</si>
  <si>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</si>
  <si>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</si>
  <si>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</si>
  <si>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</si>
  <si>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</si>
  <si>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</si>
  <si>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</si>
  <si>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</si>
  <si>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</si>
  <si>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</si>
  <si>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</si>
  <si>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</si>
  <si>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</si>
  <si>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</si>
  <si>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</si>
  <si>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</si>
  <si>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</si>
  <si>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</si>
  <si>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</si>
  <si>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</si>
  <si>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</si>
  <si>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</si>
  <si>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</si>
  <si>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</si>
  <si>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</si>
  <si>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</si>
  <si>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</si>
  <si>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</si>
  <si>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</si>
  <si>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</si>
  <si>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</si>
  <si>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</si>
  <si>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</si>
  <si>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</si>
  <si>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</si>
  <si>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</si>
  <si>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</si>
  <si>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</si>
  <si>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</si>
  <si>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</si>
  <si>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</si>
  <si>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</si>
  <si>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</si>
  <si>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</si>
  <si>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</si>
  <si>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</si>
  <si>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</si>
  <si>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</si>
  <si>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</si>
  <si>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</si>
  <si>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</si>
  <si>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</si>
  <si>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</si>
  <si>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</si>
  <si>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</si>
  <si>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</si>
  <si>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</si>
  <si>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</si>
  <si>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</si>
  <si>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</si>
  <si>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</si>
  <si>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</si>
  <si>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</si>
  <si>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</si>
  <si>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</si>
  <si>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</si>
  <si>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</si>
  <si>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</si>
  <si>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</si>
  <si>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</si>
  <si>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</si>
  <si>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</si>
  <si>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</si>
  <si>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</si>
  <si>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</si>
  <si>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</si>
  <si>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</si>
  <si>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</si>
  <si>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</si>
  <si>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</si>
  <si>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</si>
  <si>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</si>
  <si>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</si>
  <si>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</si>
  <si>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</si>
  <si>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</si>
  <si>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</si>
  <si>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</si>
  <si>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</si>
  <si>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</si>
  <si>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</si>
  <si>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</si>
  <si>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</si>
  <si>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</si>
  <si>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</si>
  <si>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</si>
  <si>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</si>
  <si>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</si>
  <si>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</si>
  <si>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</si>
  <si>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</si>
  <si>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</si>
  <si>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</si>
  <si>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</si>
  <si>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</si>
  <si>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</si>
  <si>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</si>
  <si>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</si>
  <si>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</si>
  <si>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</si>
  <si>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</si>
  <si>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</si>
  <si>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</si>
  <si>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</si>
  <si>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</si>
  <si>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</si>
  <si>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</si>
  <si>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</si>
  <si>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</si>
  <si>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</si>
  <si>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</si>
  <si>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</si>
  <si>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</si>
  <si>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</si>
  <si>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</si>
  <si>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</si>
  <si>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</si>
  <si>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</si>
  <si>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</si>
  <si>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</si>
  <si>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</si>
  <si>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</si>
  <si>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</si>
  <si>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</si>
  <si>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</si>
  <si>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</si>
  <si>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</si>
  <si>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</si>
  <si>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</si>
  <si>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</si>
  <si>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</si>
  <si>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</si>
  <si>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</si>
  <si>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</si>
  <si>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</si>
  <si>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</si>
  <si>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</si>
  <si>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</si>
  <si>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</si>
  <si>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</si>
  <si>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</si>
  <si>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</si>
  <si>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</si>
  <si>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</si>
  <si>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</si>
  <si>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</si>
  <si>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</si>
  <si>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</si>
  <si>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</si>
  <si>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</si>
  <si>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</si>
  <si>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</si>
  <si>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</si>
  <si>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</si>
  <si>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</si>
  <si>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</si>
  <si>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</si>
  <si>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</si>
  <si>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</si>
  <si>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</si>
  <si>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</si>
  <si>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</si>
  <si>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</si>
  <si>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</si>
  <si>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</si>
  <si>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</si>
  <si>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</si>
  <si>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</si>
  <si>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</si>
  <si>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</si>
  <si>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</si>
  <si>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</si>
  <si>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</si>
  <si>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</si>
  <si>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</si>
  <si>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</si>
  <si>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</si>
  <si>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</si>
  <si>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</si>
  <si>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</si>
  <si>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</si>
  <si>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</si>
  <si>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</si>
  <si>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</si>
  <si>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</si>
  <si>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</si>
  <si>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</si>
  <si>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</si>
  <si>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</si>
  <si>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</si>
  <si>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</si>
  <si>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</si>
  <si>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</si>
  <si>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</si>
  <si>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</si>
  <si>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</si>
  <si>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</si>
  <si>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</si>
  <si>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</si>
  <si>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</si>
  <si>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</si>
  <si>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</si>
  <si>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</si>
  <si>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</si>
  <si>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</si>
  <si>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</si>
  <si>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</si>
  <si>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</si>
  <si>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</si>
  <si>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</si>
  <si>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</si>
  <si>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</si>
  <si>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</si>
  <si>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</si>
  <si>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</si>
  <si>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</si>
  <si>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</si>
  <si>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</si>
  <si>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</si>
  <si>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</si>
  <si>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</si>
  <si>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</si>
  <si>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</si>
  <si>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</si>
  <si>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</si>
  <si>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</si>
  <si>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</si>
  <si>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</si>
  <si>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</si>
  <si>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</si>
  <si>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</si>
  <si>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</si>
  <si>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</si>
  <si>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</si>
  <si>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</si>
  <si>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</si>
  <si>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</si>
  <si>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</si>
  <si>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</si>
  <si>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</si>
  <si>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</si>
  <si>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</si>
  <si>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</si>
  <si>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</si>
  <si>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</si>
  <si>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</si>
  <si>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</si>
  <si>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</si>
  <si>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</si>
  <si>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</si>
  <si>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</si>
  <si>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</si>
  <si>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</si>
  <si>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</si>
  <si>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</si>
  <si>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</si>
  <si>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</si>
  <si>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</si>
  <si>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</si>
  <si>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</si>
  <si>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</si>
  <si>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</si>
  <si>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</si>
  <si>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</si>
  <si>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</si>
  <si>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</si>
  <si>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</si>
  <si>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</si>
  <si>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</si>
  <si>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</si>
  <si>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</si>
  <si>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</si>
  <si>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</si>
  <si>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</si>
  <si>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</si>
  <si>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</si>
  <si>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</si>
  <si>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</si>
  <si>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</si>
  <si>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</si>
  <si>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</si>
  <si>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</si>
  <si>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</si>
  <si>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</si>
  <si>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</si>
  <si>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</si>
  <si>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</si>
  <si>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</si>
  <si>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</si>
  <si>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</si>
  <si>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</si>
  <si>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</si>
  <si>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</si>
  <si>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</si>
  <si>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</si>
  <si>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</si>
  <si>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</si>
  <si>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</si>
  <si>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</si>
  <si>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</si>
  <si>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</si>
  <si>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</si>
  <si>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</si>
  <si>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</si>
  <si>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</si>
  <si>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</si>
  <si>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</si>
  <si>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</si>
  <si>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</si>
  <si>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</si>
  <si>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</si>
  <si>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</si>
  <si>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</si>
  <si>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</si>
  <si>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</si>
  <si>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</si>
  <si>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</si>
  <si>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</si>
  <si>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</si>
  <si>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</si>
  <si>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</si>
  <si>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</si>
  <si>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</si>
  <si>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</si>
  <si>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</si>
  <si>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</si>
  <si>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</si>
  <si>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</si>
  <si>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</si>
  <si>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</si>
  <si>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</si>
  <si>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</si>
  <si>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</si>
  <si>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</si>
  <si>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</si>
  <si>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</si>
  <si>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</si>
  <si>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</si>
  <si>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</si>
  <si>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</si>
  <si>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</si>
  <si>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</si>
  <si>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</si>
  <si>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</si>
  <si>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</si>
  <si>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</si>
  <si>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</si>
  <si>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</si>
  <si>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</si>
  <si>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</si>
  <si>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</si>
  <si>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</si>
  <si>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</si>
  <si>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</si>
  <si>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</si>
  <si>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</si>
  <si>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</si>
  <si>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</si>
  <si>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</si>
  <si>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</si>
  <si>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</si>
  <si>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</si>
  <si>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</si>
  <si>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</si>
  <si>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</si>
  <si>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</si>
  <si>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</si>
  <si>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</si>
  <si>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</si>
  <si>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</si>
  <si>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</si>
  <si>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</si>
  <si>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</si>
  <si>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</si>
  <si>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</si>
  <si>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</si>
  <si>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</si>
  <si>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</si>
  <si>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</si>
  <si>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</si>
  <si>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</si>
  <si>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</si>
  <si>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</si>
  <si>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</si>
  <si>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</si>
  <si>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</si>
  <si>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</si>
  <si>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</si>
  <si>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</si>
  <si>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</si>
  <si>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</si>
  <si>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</si>
  <si>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</si>
  <si>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</si>
  <si>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</si>
  <si>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</si>
  <si>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</si>
  <si>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</si>
  <si>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</si>
  <si>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</si>
  <si>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</si>
  <si>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</si>
  <si>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</si>
  <si>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</si>
  <si>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</si>
  <si>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</si>
  <si>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</si>
  <si>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</si>
  <si>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</si>
  <si>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</si>
  <si>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</si>
  <si>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</si>
  <si>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</si>
  <si>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</si>
  <si>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</si>
  <si>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</si>
  <si>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</si>
  <si>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</si>
  <si>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</si>
  <si>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</si>
  <si>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</si>
  <si>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</si>
  <si>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</si>
  <si>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</si>
  <si>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</si>
  <si>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</si>
  <si>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</si>
  <si>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</si>
  <si>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</si>
  <si>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</si>
  <si>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</si>
  <si>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</si>
  <si>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</si>
  <si>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</si>
  <si>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</si>
  <si>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</si>
  <si>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</si>
  <si>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</si>
  <si>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</si>
  <si>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</si>
  <si>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</si>
  <si>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</si>
  <si>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</si>
  <si>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</si>
  <si>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</si>
  <si>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</si>
  <si>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</si>
  <si>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</si>
  <si>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</si>
  <si>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</si>
  <si>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</si>
  <si>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</si>
  <si>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</si>
  <si>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</si>
  <si>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</si>
  <si>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</si>
  <si>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</si>
  <si>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</si>
  <si>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</si>
  <si>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</si>
  <si>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</si>
  <si>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</si>
  <si>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</si>
  <si>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</si>
  <si>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</si>
  <si>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</si>
  <si>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</si>
  <si>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</si>
  <si>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</si>
  <si>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</si>
  <si>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</si>
  <si>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</si>
  <si>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</si>
  <si>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</si>
  <si>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</si>
  <si>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</si>
  <si>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</si>
  <si>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</si>
  <si>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</si>
  <si>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</si>
  <si>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</si>
  <si>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</si>
  <si>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</si>
  <si>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</si>
  <si>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</si>
  <si>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</si>
  <si>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</si>
  <si>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</si>
  <si>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</si>
  <si>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</si>
  <si>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</si>
  <si>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</si>
  <si>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</si>
  <si>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</si>
  <si>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</si>
  <si>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</si>
  <si>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</si>
  <si>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</si>
  <si>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</si>
  <si>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</si>
  <si>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</si>
  <si>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</si>
  <si>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</si>
  <si>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</si>
  <si>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</si>
  <si>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</si>
  <si>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</si>
  <si>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</si>
  <si>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</si>
  <si>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</si>
  <si>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</si>
  <si>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</si>
  <si>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</si>
  <si>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</si>
  <si>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</si>
  <si>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</si>
  <si>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</si>
  <si>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</si>
  <si>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</si>
  <si>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</si>
  <si>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</si>
  <si>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</si>
  <si>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</si>
  <si>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</si>
  <si>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</si>
  <si>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</si>
  <si>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</si>
  <si>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</si>
  <si>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</si>
  <si>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</si>
  <si>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</si>
  <si>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</si>
  <si>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</si>
  <si>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</si>
  <si>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</si>
  <si>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</si>
  <si>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</si>
  <si>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</si>
  <si>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</si>
  <si>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</si>
  <si>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</si>
  <si>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</si>
  <si>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</si>
  <si>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</si>
  <si>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</si>
  <si>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</si>
  <si>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</si>
  <si>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</si>
  <si>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</si>
  <si>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</si>
  <si>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</si>
  <si>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</si>
  <si>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</si>
  <si>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</si>
  <si>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</si>
  <si>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</si>
  <si>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</si>
  <si>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</si>
  <si>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</si>
  <si>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</si>
  <si>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</si>
  <si>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</si>
  <si>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</si>
  <si>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</si>
  <si>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</si>
  <si>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</si>
  <si>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</si>
  <si>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</si>
  <si>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</si>
  <si>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</si>
  <si>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</si>
  <si>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</si>
  <si>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</si>
  <si>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</si>
  <si>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</si>
  <si>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</si>
  <si>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</si>
  <si>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</si>
  <si>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</si>
  <si>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</si>
  <si>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</si>
  <si>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</si>
  <si>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</si>
  <si>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</si>
  <si>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</si>
  <si>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</si>
  <si>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</si>
  <si>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</si>
  <si>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</si>
  <si>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</si>
  <si>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</si>
  <si>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</si>
  <si>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</si>
  <si>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</si>
  <si>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</si>
  <si>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</si>
  <si>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</si>
  <si>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</si>
  <si>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</si>
  <si>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</si>
  <si>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</si>
  <si>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</si>
  <si>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</si>
  <si>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</si>
  <si>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</si>
  <si>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</si>
  <si>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</si>
  <si>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</si>
  <si>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</si>
  <si>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</si>
  <si>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</si>
  <si>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</si>
  <si>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</si>
  <si>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</si>
  <si>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</si>
  <si>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</si>
  <si>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</si>
  <si>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</si>
  <si>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</si>
  <si>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</si>
  <si>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</si>
  <si>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</si>
  <si>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</si>
  <si>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</si>
  <si>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</si>
  <si>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</si>
  <si>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</si>
  <si>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</si>
  <si>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</si>
  <si>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</si>
  <si>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</si>
  <si>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</si>
  <si>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</si>
  <si>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</si>
  <si>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</si>
  <si>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</si>
  <si>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</si>
  <si>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</si>
  <si>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</si>
  <si>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</si>
  <si>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</si>
  <si>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</si>
  <si>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</si>
  <si>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</si>
  <si>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</si>
  <si>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</si>
  <si>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</si>
  <si>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</si>
  <si>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</si>
  <si>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</si>
  <si>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</si>
  <si>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</si>
  <si>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</si>
  <si>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</si>
  <si>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</si>
  <si>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</si>
  <si>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</si>
  <si>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</si>
  <si>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</si>
  <si>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</si>
  <si>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</si>
  <si>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</si>
  <si>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</si>
  <si>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</si>
  <si>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</si>
  <si>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</si>
  <si>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</si>
  <si>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</si>
  <si>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</si>
  <si>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</si>
  <si>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</si>
  <si>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</si>
  <si>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</si>
  <si>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</si>
  <si>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</si>
  <si>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</si>
  <si>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</si>
  <si>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</si>
  <si>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</si>
  <si>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</si>
  <si>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</si>
  <si>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</si>
  <si>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</si>
  <si>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</si>
  <si>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</si>
  <si>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</si>
  <si>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</si>
  <si>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</si>
  <si>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</si>
  <si>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</si>
  <si>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</si>
  <si>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</si>
  <si>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</si>
  <si>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</si>
  <si>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</si>
  <si>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</si>
  <si>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</si>
  <si>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</si>
  <si>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</si>
  <si>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</si>
  <si>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</si>
  <si>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</si>
  <si>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</si>
  <si>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</si>
  <si>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</si>
  <si>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</si>
  <si>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</si>
  <si>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</si>
  <si>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</si>
  <si>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</si>
  <si>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</si>
  <si>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</si>
  <si>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</si>
  <si>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</si>
  <si>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</si>
  <si>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</si>
  <si>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</si>
  <si>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</si>
  <si>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</si>
  <si>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</si>
  <si>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</si>
  <si>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</si>
  <si>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</si>
  <si>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</si>
  <si>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</si>
  <si>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</si>
  <si>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</si>
  <si>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</si>
  <si>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</si>
  <si>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</si>
  <si>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</si>
  <si>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</si>
  <si>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</si>
  <si>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</si>
  <si>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</si>
  <si>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</si>
  <si>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</si>
  <si>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</si>
  <si>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</si>
  <si>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</si>
  <si>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</si>
  <si>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</si>
  <si>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</si>
  <si>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</si>
  <si>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</si>
  <si>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</si>
  <si>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</si>
  <si>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</si>
  <si>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</si>
  <si>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</si>
  <si>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</si>
  <si>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</si>
  <si>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</si>
  <si>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</si>
  <si>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</si>
  <si>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</si>
  <si>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</si>
  <si>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</si>
  <si>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</si>
  <si>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</si>
  <si>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</si>
  <si>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</si>
  <si>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</si>
  <si>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</si>
  <si>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</si>
  <si>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</si>
  <si>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</si>
  <si>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</si>
  <si>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</si>
  <si>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</si>
  <si>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</si>
  <si>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</si>
  <si>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</si>
  <si>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</si>
  <si>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</si>
  <si>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</si>
  <si>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</si>
  <si>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</si>
  <si>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</si>
  <si>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</si>
  <si>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</si>
  <si>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</si>
  <si>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</si>
  <si>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</si>
  <si>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</si>
  <si>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</si>
  <si>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</si>
  <si>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</si>
  <si>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</si>
  <si>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</si>
  <si>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</si>
  <si>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</si>
  <si>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</si>
  <si>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</si>
  <si>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</si>
  <si>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</si>
  <si>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</si>
  <si>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</si>
  <si>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</si>
  <si>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</si>
  <si>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</si>
  <si>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</si>
  <si>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</si>
  <si>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</si>
  <si>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</si>
  <si>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</si>
  <si>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</si>
  <si>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</si>
  <si>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</si>
  <si>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</si>
  <si>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</si>
  <si>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</si>
  <si>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</si>
  <si>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</si>
  <si>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</si>
  <si>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</si>
  <si>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</si>
  <si>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</si>
  <si>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</si>
  <si>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</si>
  <si>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</si>
  <si>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</si>
  <si>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</si>
  <si>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</si>
  <si>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</si>
  <si>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</si>
  <si>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</si>
  <si>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</si>
  <si>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</si>
  <si>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</si>
  <si>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</si>
  <si>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</si>
  <si>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</si>
  <si>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</si>
  <si>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</si>
  <si>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</si>
  <si>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</si>
  <si>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</si>
  <si>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</si>
  <si>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</si>
  <si>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</si>
  <si>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</si>
  <si>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</si>
  <si>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</si>
  <si>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</si>
  <si>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</si>
  <si>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</si>
  <si>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</si>
  <si>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</si>
  <si>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</si>
  <si>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</si>
  <si>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</si>
  <si>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</si>
  <si>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</si>
  <si>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</si>
  <si>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</si>
  <si>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</si>
  <si>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</si>
  <si>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</si>
  <si>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</si>
  <si>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</si>
  <si>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</si>
  <si>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</si>
  <si>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</si>
  <si>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</si>
  <si>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</si>
  <si>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</si>
  <si>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</si>
  <si>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</si>
  <si>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</si>
  <si>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</si>
  <si>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</si>
  <si>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</si>
  <si>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</si>
  <si>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</si>
  <si>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</si>
  <si>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</si>
  <si>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</si>
  <si>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</si>
  <si>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</si>
  <si>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</si>
  <si>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</si>
  <si>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</si>
  <si>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</si>
  <si>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</si>
  <si>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</si>
  <si>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</si>
  <si>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</si>
  <si>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</si>
  <si>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</si>
  <si>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</si>
  <si>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</si>
  <si>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</si>
  <si>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</si>
  <si>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</si>
  <si>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</si>
  <si>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</si>
  <si>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</si>
  <si>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</si>
  <si>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</si>
  <si>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</si>
  <si>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</si>
  <si>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</si>
  <si>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</si>
  <si>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</si>
  <si>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</si>
  <si>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</si>
  <si>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</si>
  <si>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</si>
  <si>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</si>
  <si>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</si>
  <si>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</si>
  <si>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</si>
  <si>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</si>
  <si>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</si>
  <si>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</si>
  <si>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</si>
  <si>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</si>
  <si>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</si>
  <si>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</si>
  <si>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</si>
  <si>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</si>
  <si>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</si>
  <si>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</si>
  <si>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</si>
  <si>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</si>
  <si>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</si>
  <si>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</si>
  <si>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</si>
  <si>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</si>
  <si>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</si>
  <si>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</si>
  <si>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</si>
  <si>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</si>
  <si>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</si>
  <si>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</si>
  <si>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</si>
  <si>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</si>
  <si>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</si>
  <si>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</si>
  <si>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</si>
  <si>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</si>
  <si>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</si>
  <si>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</si>
  <si>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</si>
  <si>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</si>
  <si>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</si>
  <si>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</si>
  <si>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</si>
  <si>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</si>
  <si>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</si>
  <si>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</si>
  <si>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</si>
  <si>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</si>
  <si>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</si>
  <si>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</si>
  <si>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</si>
  <si>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</si>
  <si>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</si>
  <si>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</si>
  <si>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</si>
  <si>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</si>
  <si>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</si>
  <si>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</si>
  <si>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</si>
  <si>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</si>
  <si>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</si>
  <si>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</si>
  <si>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</si>
  <si>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</si>
  <si>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</si>
  <si>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</si>
  <si>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</si>
  <si>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</si>
  <si>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</si>
  <si>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</si>
  <si>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</si>
  <si>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</si>
  <si>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</si>
  <si>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</si>
  <si>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</si>
  <si>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</si>
  <si>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</si>
  <si>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</si>
  <si>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</si>
  <si>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</si>
  <si>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</si>
  <si>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</si>
  <si>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</si>
  <si>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</si>
  <si>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</si>
  <si>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</si>
  <si>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</si>
  <si>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</si>
  <si>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</si>
  <si>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</si>
  <si>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</si>
  <si>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</si>
  <si>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</si>
  <si>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</si>
  <si>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</si>
  <si>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</si>
  <si>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</si>
  <si>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</si>
  <si>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</si>
  <si>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</si>
  <si>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</si>
  <si>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</si>
  <si>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</si>
  <si>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</si>
  <si>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</si>
  <si>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</si>
  <si>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</si>
  <si>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</si>
  <si>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</si>
  <si>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</si>
  <si>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</si>
  <si>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</si>
  <si>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</si>
  <si>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</si>
  <si>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</si>
  <si>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</si>
  <si>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</si>
  <si>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</si>
  <si>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</si>
  <si>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</si>
  <si>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</si>
  <si>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</si>
  <si>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</si>
  <si>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</si>
  <si>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</si>
  <si>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</si>
  <si>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</si>
  <si>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</si>
  <si>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</si>
  <si>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</si>
  <si>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</si>
  <si>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</si>
  <si>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</si>
  <si>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</si>
  <si>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</si>
  <si>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</si>
  <si>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</si>
  <si>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</si>
  <si>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</si>
  <si>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</si>
  <si>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</si>
  <si>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</si>
  <si>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</si>
  <si>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</si>
  <si>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</si>
  <si>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</si>
  <si>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</si>
  <si>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</si>
  <si>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</si>
  <si>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</si>
  <si>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</si>
  <si>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</si>
  <si>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</si>
  <si>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</si>
  <si>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</si>
  <si>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</si>
  <si>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</si>
  <si>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</si>
  <si>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</si>
  <si>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</si>
  <si>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</si>
  <si>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</si>
  <si>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</si>
  <si>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</si>
  <si>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</si>
  <si>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</si>
  <si>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</si>
  <si>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</si>
  <si>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</si>
  <si>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</si>
  <si>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</si>
  <si>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</si>
  <si>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</si>
  <si>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</si>
  <si>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</si>
  <si>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</si>
  <si>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</si>
  <si>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</si>
  <si>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</si>
  <si>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</si>
  <si>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</si>
  <si>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</si>
  <si>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</si>
  <si>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</si>
  <si>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</si>
  <si>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</si>
  <si>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</si>
  <si>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</si>
  <si>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</si>
  <si>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</si>
  <si>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</si>
  <si>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</si>
  <si>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</si>
  <si>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</si>
  <si>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</si>
  <si>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</si>
  <si>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</si>
  <si>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</si>
  <si>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</si>
  <si>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</si>
  <si>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</si>
  <si>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</si>
  <si>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</si>
  <si>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</si>
  <si>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</si>
  <si>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</si>
  <si>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</si>
  <si>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</si>
  <si>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</si>
  <si>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</si>
  <si>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</si>
  <si>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</si>
  <si>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</si>
  <si>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</si>
  <si>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</si>
  <si>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</si>
  <si>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</si>
  <si>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</si>
  <si>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</si>
  <si>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</si>
  <si>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</si>
  <si>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</si>
  <si>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</si>
  <si>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</si>
  <si>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</si>
  <si>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</si>
  <si>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</si>
  <si>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</si>
  <si>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</si>
  <si>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</si>
  <si>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</si>
  <si>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</si>
  <si>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</si>
  <si>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</si>
  <si>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</si>
  <si>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</si>
  <si>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</si>
  <si>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</si>
  <si>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</si>
  <si>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</si>
  <si>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</si>
  <si>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</si>
  <si>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</si>
  <si>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</si>
  <si>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</si>
  <si>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</si>
  <si>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</si>
  <si>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</si>
  <si>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</si>
  <si>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</si>
  <si>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</si>
  <si>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</si>
  <si>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</si>
  <si>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</si>
  <si>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</si>
  <si>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</si>
  <si>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</si>
  <si>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</si>
  <si>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</si>
  <si>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</si>
  <si>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</si>
  <si>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</si>
  <si>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</si>
  <si>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</si>
  <si>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</si>
  <si>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</si>
  <si>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</si>
  <si>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</si>
  <si>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</si>
  <si>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</si>
  <si>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</si>
  <si>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</si>
  <si>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</si>
  <si>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</si>
  <si>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</si>
  <si>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</si>
  <si>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</si>
  <si>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</si>
  <si>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</si>
  <si>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</si>
  <si>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</si>
  <si>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</si>
  <si>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</si>
  <si>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</si>
  <si>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</si>
  <si>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</si>
  <si>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</si>
  <si>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</si>
  <si>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</si>
  <si>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</si>
  <si>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</si>
  <si>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</si>
  <si>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</si>
  <si>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</si>
  <si>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</si>
  <si>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</si>
  <si>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</si>
  <si>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</si>
  <si>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</si>
  <si>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</si>
  <si>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</si>
  <si>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</si>
  <si>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</si>
  <si>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</si>
  <si>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</si>
  <si>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</si>
  <si>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</si>
  <si>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</si>
  <si>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</si>
  <si>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</si>
  <si>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</si>
  <si>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</si>
  <si>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</si>
  <si>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</si>
  <si>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</si>
  <si>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</si>
  <si>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</si>
  <si>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</si>
  <si>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</si>
  <si>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</si>
  <si>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</si>
  <si>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</si>
  <si>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</si>
  <si>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</si>
  <si>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</si>
  <si>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</si>
  <si>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</si>
  <si>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</si>
  <si>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</si>
  <si>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</si>
  <si>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</si>
  <si>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</si>
  <si>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</si>
  <si>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</si>
  <si>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</si>
  <si>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</si>
  <si>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</si>
  <si>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</si>
  <si>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</si>
  <si>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</si>
  <si>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</si>
  <si>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</si>
  <si>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</si>
  <si>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</si>
  <si>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</si>
  <si>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</si>
  <si>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</si>
  <si>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</si>
  <si>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</si>
  <si>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</si>
  <si>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</si>
  <si>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</si>
  <si>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</si>
  <si>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</si>
  <si>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</si>
  <si>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</si>
  <si>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</si>
  <si>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</si>
  <si>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</si>
  <si>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</si>
  <si>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</si>
  <si>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</si>
  <si>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</si>
  <si>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</si>
  <si>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</si>
  <si>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</si>
  <si>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</si>
  <si>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</si>
  <si>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</si>
  <si>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</si>
  <si>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</si>
  <si>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</si>
  <si>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</si>
  <si>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</si>
  <si>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</si>
  <si>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</si>
  <si>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</si>
  <si>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</si>
  <si>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</si>
  <si>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</si>
  <si>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</si>
  <si>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</si>
  <si>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</si>
  <si>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</si>
  <si>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</si>
  <si>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</si>
  <si>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</si>
  <si>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</si>
  <si>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</si>
  <si>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</si>
  <si>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</si>
  <si>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</si>
  <si>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</si>
  <si>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</si>
  <si>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</si>
  <si>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</si>
  <si>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</si>
  <si>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</si>
  <si>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</si>
  <si>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</si>
  <si>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</si>
  <si>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</si>
  <si>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</si>
  <si>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</si>
  <si>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</si>
  <si>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</si>
  <si>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</si>
  <si>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</si>
  <si>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</si>
  <si>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</si>
  <si>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</si>
  <si>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</si>
  <si>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</si>
  <si>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</si>
  <si>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</si>
  <si>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</si>
  <si>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</si>
  <si>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</si>
  <si>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</si>
  <si>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</si>
  <si>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</si>
  <si>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</si>
  <si>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</si>
  <si>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</si>
  <si>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</si>
  <si>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</si>
  <si>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</si>
  <si>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</si>
  <si>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</si>
  <si>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</si>
  <si>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</si>
  <si>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</si>
  <si>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</si>
  <si>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</si>
  <si>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</si>
  <si>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</si>
  <si>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</si>
  <si>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</si>
  <si>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</si>
  <si>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</si>
  <si>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</si>
  <si>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</si>
  <si>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</si>
  <si>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</si>
  <si>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</si>
  <si>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</si>
  <si>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</si>
  <si>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</si>
  <si>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</si>
  <si>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</si>
  <si>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</si>
  <si>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</si>
  <si>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</si>
  <si>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</si>
  <si>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</si>
  <si>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</si>
  <si>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</si>
  <si>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</si>
  <si>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</si>
  <si>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</si>
  <si>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</si>
  <si>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</si>
  <si>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</si>
  <si>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</si>
  <si>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</si>
  <si>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</si>
  <si>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</si>
  <si>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</si>
  <si>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</si>
  <si>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</si>
  <si>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</si>
  <si>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</si>
  <si>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</si>
  <si>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</si>
  <si>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</si>
  <si>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</si>
  <si>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</si>
  <si>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</si>
  <si>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</si>
  <si>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</si>
  <si>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</si>
  <si>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</si>
  <si>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</si>
  <si>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</si>
  <si>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</si>
  <si>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</si>
  <si>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</si>
  <si>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</si>
  <si>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</si>
  <si>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</si>
  <si>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</si>
  <si>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</si>
  <si>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</si>
  <si>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</si>
  <si>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</si>
  <si>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</si>
  <si>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</si>
  <si>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</si>
  <si>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</si>
  <si>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</si>
  <si>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</si>
  <si>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</si>
  <si>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</si>
  <si>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</si>
  <si>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</si>
  <si>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</si>
  <si>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</si>
  <si>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</si>
  <si>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</si>
  <si>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</si>
  <si>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</si>
  <si>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</si>
  <si>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</si>
  <si>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</si>
  <si>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</si>
  <si>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</si>
  <si>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</si>
  <si>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</si>
  <si>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</si>
  <si>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</si>
  <si>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</si>
  <si>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</si>
  <si>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</si>
  <si>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</si>
  <si>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</si>
  <si>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</si>
  <si>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</si>
  <si>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</si>
  <si>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</si>
  <si>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</si>
  <si>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</si>
  <si>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</si>
  <si>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</si>
  <si>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</si>
  <si>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</si>
  <si>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</si>
  <si>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</si>
  <si>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</si>
  <si>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</si>
  <si>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</si>
  <si>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</si>
  <si>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</si>
  <si>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</si>
  <si>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</si>
  <si>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</si>
  <si>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</si>
  <si>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</si>
  <si>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</si>
  <si>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</si>
  <si>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</si>
  <si>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</si>
  <si>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</si>
  <si>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</si>
  <si>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</si>
  <si>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</si>
  <si>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</si>
  <si>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</si>
  <si>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</si>
  <si>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</si>
  <si>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</si>
  <si>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</si>
  <si>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</si>
  <si>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</si>
  <si>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</si>
  <si>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</si>
  <si>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</si>
  <si>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</si>
  <si>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</si>
  <si>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</si>
  <si>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</si>
  <si>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</si>
  <si>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</si>
  <si>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</si>
  <si>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</si>
  <si>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</si>
  <si>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</si>
  <si>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</si>
  <si>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</si>
  <si>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</si>
  <si>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</si>
  <si>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</si>
  <si>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</si>
  <si>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</si>
  <si>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</si>
  <si>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</si>
  <si>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</si>
  <si>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</si>
  <si>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</si>
  <si>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</si>
  <si>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</si>
  <si>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</si>
  <si>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</si>
  <si>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</si>
  <si>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</si>
  <si>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</si>
  <si>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</si>
  <si>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</si>
  <si>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</si>
  <si>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</si>
  <si>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</si>
  <si>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</si>
  <si>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</si>
  <si>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</si>
  <si>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</si>
  <si>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</si>
  <si>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</si>
  <si>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</si>
  <si>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</si>
  <si>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</si>
  <si>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</si>
  <si>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</si>
  <si>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</si>
  <si>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</si>
  <si>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</si>
  <si>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</si>
  <si>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</si>
  <si>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</si>
  <si>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</si>
  <si>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</si>
  <si>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</si>
  <si>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</si>
  <si>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</si>
  <si>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</si>
  <si>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</si>
  <si>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</si>
  <si>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</si>
  <si>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</si>
  <si>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</si>
  <si>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</si>
  <si>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</si>
  <si>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</si>
  <si>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</si>
  <si>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</si>
  <si>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</si>
  <si>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</si>
  <si>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</si>
  <si>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</si>
  <si>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</si>
  <si>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</si>
  <si>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</si>
  <si>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</si>
  <si>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</si>
  <si>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</si>
  <si>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</si>
  <si>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</si>
  <si>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</si>
  <si>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</si>
  <si>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</si>
  <si>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</si>
  <si>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</si>
  <si>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</si>
  <si>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</si>
  <si>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</si>
  <si>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</si>
  <si>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</si>
  <si>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</si>
  <si>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</si>
  <si>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</si>
  <si>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</si>
  <si>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</si>
  <si>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</si>
  <si>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</si>
  <si>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</si>
  <si>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</si>
  <si>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</si>
  <si>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</si>
  <si>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</si>
  <si>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</si>
  <si>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</si>
  <si>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</si>
  <si>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</si>
  <si>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</si>
  <si>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</si>
  <si>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</si>
  <si>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</si>
  <si>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</si>
  <si>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</si>
  <si>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</si>
  <si>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</si>
  <si>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</si>
  <si>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</si>
  <si>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</si>
  <si>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</si>
  <si>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</si>
  <si>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</si>
  <si>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</si>
  <si>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</si>
  <si>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</si>
  <si>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</si>
  <si>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</si>
  <si>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</si>
  <si>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</si>
  <si>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</si>
  <si>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</si>
  <si>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</si>
  <si>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</si>
  <si>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</si>
  <si>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</si>
  <si>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</si>
  <si>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</si>
  <si>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</si>
  <si>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</si>
  <si>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</si>
  <si>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</si>
  <si>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</si>
  <si>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</si>
  <si>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</si>
  <si>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</si>
  <si>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</si>
  <si>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</si>
  <si>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</si>
  <si>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</si>
  <si>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</si>
  <si>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</si>
  <si>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</si>
  <si>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</si>
  <si>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</si>
  <si>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</si>
  <si>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</si>
  <si>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</si>
  <si>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</si>
  <si>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</si>
  <si>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</si>
  <si>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</si>
  <si>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</si>
  <si>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</si>
  <si>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</si>
  <si>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</si>
  <si>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</si>
  <si>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</si>
  <si>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</si>
  <si>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</si>
  <si>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</si>
  <si>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</si>
  <si>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</si>
  <si>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</si>
  <si>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</si>
  <si>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</si>
  <si>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</si>
  <si>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</si>
  <si>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</si>
  <si>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</si>
  <si>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</si>
  <si>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</si>
  <si>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</si>
  <si>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</si>
  <si>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</si>
  <si>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</si>
  <si>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</si>
  <si>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</si>
  <si>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</si>
  <si>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</si>
  <si>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</si>
  <si>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</si>
  <si>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</si>
  <si>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</si>
  <si>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</si>
  <si>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</si>
  <si>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</si>
  <si>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</si>
  <si>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</si>
  <si>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</si>
  <si>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</si>
  <si>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</si>
  <si>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</si>
  <si>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</si>
  <si>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</si>
  <si>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</si>
  <si>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</si>
  <si>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</si>
  <si>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</si>
  <si>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</si>
  <si>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</si>
  <si>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</si>
  <si>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</si>
  <si>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</si>
  <si>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</si>
  <si>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</si>
  <si>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</si>
  <si>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</si>
  <si>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</si>
  <si>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</si>
  <si>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</si>
  <si>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</si>
  <si>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</si>
  <si>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</si>
  <si>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</si>
  <si>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</si>
  <si>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</si>
  <si>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</si>
  <si>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</si>
  <si>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</si>
  <si>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</si>
  <si>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</si>
  <si>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</si>
  <si>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</si>
  <si>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</si>
  <si>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</si>
  <si>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</si>
  <si>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</si>
  <si>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</si>
  <si>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</si>
  <si>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</si>
  <si>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</si>
  <si>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</si>
  <si>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</si>
  <si>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</si>
  <si>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</si>
  <si>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</si>
  <si>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</si>
  <si>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</si>
  <si>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</si>
  <si>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</si>
  <si>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</si>
  <si>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</si>
  <si>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</si>
  <si>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</si>
  <si>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</si>
  <si>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</si>
  <si>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</si>
  <si>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</si>
  <si>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</si>
  <si>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</si>
  <si>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</si>
  <si>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</si>
  <si>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</si>
  <si>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</si>
  <si>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</si>
  <si>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</si>
  <si>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</si>
  <si>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</si>
  <si>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</si>
  <si>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</si>
  <si>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</si>
  <si>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</si>
  <si>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</si>
  <si>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</si>
  <si>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</si>
  <si>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</si>
  <si>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</si>
  <si>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</si>
  <si>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</si>
  <si>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</si>
  <si>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</si>
  <si>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</si>
  <si>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</si>
  <si>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</si>
  <si>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</si>
  <si>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</si>
  <si>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</si>
  <si>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</si>
  <si>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</si>
  <si>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</si>
  <si>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</si>
  <si>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</si>
  <si>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</si>
  <si>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</si>
  <si>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</si>
  <si>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</si>
  <si>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</si>
  <si>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</si>
  <si>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</si>
  <si>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</si>
  <si>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</si>
  <si>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</si>
  <si>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</si>
  <si>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</si>
  <si>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</si>
  <si>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</si>
  <si>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</si>
  <si>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</si>
  <si>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</si>
  <si>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</si>
  <si>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</si>
  <si>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</si>
  <si>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</si>
  <si>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</si>
  <si>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</si>
  <si>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</si>
  <si>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</si>
  <si>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</si>
  <si>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</si>
  <si>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</si>
  <si>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</si>
  <si>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</si>
  <si>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</si>
  <si>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</si>
  <si>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</si>
  <si>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</si>
  <si>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</si>
  <si>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</si>
  <si>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</si>
  <si>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</si>
  <si>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</si>
  <si>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</si>
  <si>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</si>
  <si>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</si>
  <si>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</si>
  <si>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</si>
  <si>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</si>
  <si>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</si>
  <si>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</si>
  <si>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</si>
  <si>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</si>
  <si>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</si>
  <si>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</si>
  <si>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</si>
  <si>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</si>
  <si>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</si>
  <si>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</si>
  <si>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</si>
  <si>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</si>
  <si>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</si>
  <si>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</si>
  <si>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</si>
  <si>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</si>
  <si>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</si>
  <si>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</si>
  <si>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</si>
  <si>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</si>
  <si>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</si>
  <si>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</si>
  <si>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</si>
  <si>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</si>
  <si>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</si>
  <si>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</si>
  <si>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</si>
  <si>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</si>
  <si>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</si>
  <si>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</si>
  <si>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</si>
  <si>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</si>
  <si>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</si>
  <si>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</si>
  <si>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</si>
  <si>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</si>
  <si>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</si>
  <si>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</si>
  <si>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</si>
  <si>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</si>
  <si>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</si>
  <si>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</si>
  <si>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</si>
  <si>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</si>
  <si>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</si>
  <si>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</si>
  <si>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</si>
  <si>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</si>
  <si>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</si>
  <si>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</si>
  <si>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</si>
  <si>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</si>
  <si>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</si>
  <si>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</si>
  <si>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</si>
  <si>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</si>
  <si>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</si>
  <si>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</si>
  <si>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</si>
  <si>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</si>
  <si>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</si>
  <si>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</si>
  <si>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</si>
  <si>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</si>
  <si>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</si>
  <si>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</si>
  <si>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</si>
  <si>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</si>
  <si>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</si>
  <si>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</si>
  <si>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</si>
  <si>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</si>
  <si>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</si>
  <si>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</si>
  <si>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</si>
  <si>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</si>
  <si>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</si>
  <si>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</si>
  <si>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</si>
  <si>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</si>
  <si>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</si>
  <si>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</si>
  <si>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</si>
  <si>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</si>
  <si>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</si>
  <si>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</si>
  <si>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</si>
  <si>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</si>
  <si>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</si>
  <si>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</si>
  <si>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</si>
  <si>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</si>
  <si>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</si>
  <si>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</si>
  <si>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</si>
  <si>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</si>
  <si>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</si>
  <si>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</si>
  <si>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</si>
  <si>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</si>
  <si>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</si>
  <si>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</si>
  <si>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</si>
  <si>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</si>
  <si>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</si>
  <si>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</si>
  <si>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</si>
  <si>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</si>
  <si>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</si>
  <si>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</si>
  <si>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</si>
  <si>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</si>
  <si>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</si>
  <si>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</si>
  <si>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</si>
  <si>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</si>
  <si>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</si>
  <si>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</si>
  <si>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</si>
  <si>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</si>
  <si>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</si>
  <si>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</si>
  <si>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</si>
  <si>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</si>
  <si>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</si>
  <si>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</si>
  <si>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</si>
  <si>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</si>
  <si>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</si>
  <si>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</si>
  <si>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</si>
  <si>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</si>
  <si>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</si>
  <si>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</si>
  <si>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</si>
  <si>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</si>
  <si>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</si>
  <si>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</si>
  <si>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</si>
  <si>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</si>
  <si>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</si>
  <si>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</si>
  <si>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</si>
  <si>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</si>
  <si>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</si>
  <si>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</si>
  <si>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</si>
  <si>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</si>
  <si>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</si>
  <si>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</si>
  <si>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</si>
  <si>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</si>
  <si>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</si>
  <si>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</si>
  <si>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</si>
  <si>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</si>
  <si>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</si>
  <si>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</si>
  <si>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</si>
  <si>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</si>
  <si>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</si>
  <si>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</si>
  <si>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</si>
  <si>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</si>
  <si>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</si>
  <si>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</si>
  <si>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</si>
  <si>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</si>
  <si>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</si>
  <si>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</si>
  <si>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</si>
  <si>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</si>
  <si>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</si>
  <si>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</si>
  <si>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</si>
  <si>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</si>
  <si>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</si>
  <si>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</si>
  <si>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</si>
  <si>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</si>
  <si>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</si>
  <si>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</si>
  <si>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</si>
  <si>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</si>
  <si>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</si>
  <si>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</si>
  <si>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</si>
  <si>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</si>
  <si>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</si>
  <si>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</si>
  <si>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</si>
  <si>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</si>
  <si>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</si>
  <si>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</si>
  <si>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</si>
  <si>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</si>
  <si>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</si>
  <si>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</si>
  <si>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</si>
  <si>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</si>
  <si>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</si>
  <si>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</si>
  <si>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</si>
  <si>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</si>
  <si>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</si>
  <si>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</si>
  <si>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</si>
  <si>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</si>
  <si>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</si>
  <si>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</si>
  <si>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</si>
  <si>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</si>
  <si>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</si>
  <si>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</si>
  <si>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</si>
  <si>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</si>
  <si>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</si>
  <si>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</si>
  <si>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</si>
  <si>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</si>
  <si>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</si>
  <si>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</si>
  <si>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</si>
  <si>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</si>
  <si>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</si>
  <si>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</si>
  <si>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</si>
  <si>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</si>
  <si>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</si>
  <si>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</si>
  <si>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</si>
  <si>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</si>
  <si>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</si>
  <si>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</si>
  <si>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</si>
  <si>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</si>
  <si>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</si>
  <si>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</si>
  <si>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</si>
  <si>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</si>
  <si>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</si>
  <si>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</si>
  <si>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</si>
  <si>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</si>
  <si>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</si>
  <si>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</si>
  <si>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</si>
  <si>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</si>
  <si>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</si>
  <si>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</si>
  <si>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</si>
  <si>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</si>
  <si>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</si>
  <si>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</si>
  <si>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</si>
  <si>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</si>
  <si>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</si>
  <si>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</si>
  <si>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</si>
  <si>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</si>
  <si>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</si>
  <si>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</si>
  <si>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</si>
  <si>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</si>
  <si>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</si>
  <si>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</si>
  <si>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</si>
  <si>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</si>
  <si>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</si>
  <si>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</si>
  <si>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</si>
  <si>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</si>
  <si>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</si>
  <si>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</si>
  <si>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</si>
  <si>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</si>
  <si>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</si>
  <si>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</si>
  <si>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</si>
  <si>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</si>
  <si>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</si>
  <si>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</si>
  <si>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</si>
  <si>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</si>
  <si>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</si>
  <si>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</si>
  <si>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</si>
  <si>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</si>
  <si>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</si>
  <si>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</si>
  <si>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</si>
  <si>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</si>
  <si>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</si>
  <si>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</si>
  <si>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</si>
  <si>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</si>
  <si>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</si>
  <si>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</si>
  <si>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</si>
  <si>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</si>
  <si>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</si>
  <si>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</si>
  <si>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</si>
  <si>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</si>
  <si>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</si>
  <si>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</si>
  <si>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</si>
  <si>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</si>
  <si>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</si>
  <si>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</si>
  <si>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</si>
  <si>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</si>
  <si>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</si>
  <si>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</si>
  <si>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</si>
  <si>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</si>
  <si>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</si>
  <si>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</si>
  <si>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</si>
  <si>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</si>
  <si>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</si>
  <si>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</si>
  <si>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</si>
  <si>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</si>
  <si>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</si>
  <si>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</si>
  <si>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</si>
  <si>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</si>
  <si>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</si>
  <si>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</si>
  <si>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</si>
  <si>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</si>
  <si>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</si>
  <si>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</si>
  <si>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</si>
  <si>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</si>
  <si>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</si>
  <si>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</si>
  <si>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</si>
  <si>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</si>
  <si>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</si>
  <si>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</si>
  <si>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</si>
  <si>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</si>
  <si>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</si>
  <si>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</si>
  <si>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</si>
  <si>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</si>
  <si>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</si>
  <si>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</si>
  <si>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</si>
  <si>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</si>
  <si>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</si>
  <si>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</si>
  <si>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</si>
  <si>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</si>
  <si>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</si>
  <si>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</si>
  <si>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</si>
  <si>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</si>
  <si>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</si>
  <si>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</si>
  <si>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</si>
  <si>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</si>
  <si>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</si>
  <si>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</si>
  <si>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</si>
  <si>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</si>
  <si>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</si>
  <si>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</si>
  <si>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</si>
  <si>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</si>
  <si>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</si>
  <si>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</si>
  <si>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</si>
  <si>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</si>
  <si>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</si>
  <si>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</si>
  <si>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</si>
  <si>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</si>
  <si>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</si>
  <si>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</si>
  <si>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</si>
  <si>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</si>
  <si>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</si>
  <si>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</si>
  <si>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</si>
  <si>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</si>
  <si>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</si>
  <si>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</si>
  <si>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</si>
  <si>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</si>
  <si>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</si>
  <si>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</si>
  <si>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</si>
  <si>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</si>
  <si>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</si>
  <si>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</si>
  <si>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</si>
  <si>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</si>
  <si>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</si>
  <si>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</si>
  <si>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</si>
  <si>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</si>
  <si>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</si>
  <si>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</si>
  <si>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</si>
  <si>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</si>
  <si>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</si>
  <si>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</si>
  <si>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</si>
  <si>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</si>
  <si>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</si>
  <si>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</si>
  <si>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</si>
  <si>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</si>
  <si>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</si>
  <si>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</si>
  <si>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</si>
  <si>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</si>
  <si>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</si>
  <si>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</si>
  <si>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</si>
  <si>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</si>
  <si>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</si>
  <si>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</si>
  <si>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</si>
  <si>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</si>
  <si>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</si>
  <si>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</si>
  <si>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</si>
  <si>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</si>
  <si>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</si>
  <si>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</si>
  <si>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</si>
  <si>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</si>
  <si>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</si>
  <si>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</si>
  <si>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</si>
  <si>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</si>
  <si>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</si>
  <si>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</si>
  <si>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</si>
  <si>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</si>
  <si>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</si>
  <si>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</si>
  <si>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</si>
  <si>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</si>
  <si>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</si>
  <si>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</si>
  <si>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</si>
  <si>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</si>
  <si>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</si>
  <si>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</si>
  <si>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</si>
  <si>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</si>
  <si>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</si>
  <si>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</si>
  <si>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</si>
  <si>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</si>
  <si>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</si>
  <si>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</si>
  <si>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</si>
  <si>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</si>
  <si>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</si>
  <si>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</si>
  <si>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</si>
  <si>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</si>
  <si>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</si>
  <si>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</si>
  <si>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</si>
  <si>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</si>
  <si>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</si>
  <si>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</si>
  <si>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</si>
  <si>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</si>
  <si>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</si>
  <si>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</si>
  <si>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</si>
  <si>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</si>
  <si>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</si>
  <si>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</si>
  <si>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</si>
  <si>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</si>
  <si>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</si>
  <si>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</si>
  <si>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</si>
  <si>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</si>
  <si>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</si>
  <si>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</si>
  <si>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</si>
  <si>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</si>
  <si>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</si>
  <si>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</si>
  <si>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</si>
  <si>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</si>
  <si>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</si>
  <si>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</si>
  <si>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</si>
  <si>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</si>
  <si>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</si>
  <si>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</si>
  <si>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</si>
  <si>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</si>
  <si>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</si>
  <si>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</si>
  <si>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</si>
  <si>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</si>
  <si>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</si>
  <si>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</si>
  <si>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</si>
  <si>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</si>
  <si>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</si>
  <si>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</si>
  <si>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</si>
  <si>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</si>
  <si>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</si>
  <si>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</si>
  <si>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</si>
  <si>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</si>
  <si>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</si>
  <si>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</si>
  <si>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</si>
  <si>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</si>
  <si>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</si>
  <si>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</si>
  <si>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</si>
  <si>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</si>
  <si>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</si>
  <si>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</si>
  <si>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</si>
  <si>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</si>
  <si>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</si>
  <si>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</si>
  <si>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</si>
  <si>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</si>
  <si>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</si>
  <si>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</si>
  <si>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</si>
  <si>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</si>
  <si>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</si>
  <si>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</si>
  <si>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</si>
  <si>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</si>
  <si>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</si>
  <si>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</si>
  <si>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</si>
  <si>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</si>
  <si>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</si>
  <si>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</si>
  <si>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</si>
  <si>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</si>
  <si>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</si>
  <si>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</si>
  <si>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</si>
  <si>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</si>
  <si>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</si>
  <si>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</si>
  <si>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</si>
  <si>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</si>
  <si>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</si>
  <si>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</si>
  <si>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</si>
  <si>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</si>
  <si>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</si>
  <si>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</si>
  <si>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</si>
  <si>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</si>
  <si>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</si>
  <si>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</si>
  <si>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</si>
  <si>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</si>
  <si>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</si>
  <si>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</si>
  <si>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</si>
  <si>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</si>
  <si>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</si>
  <si>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</si>
  <si>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</si>
  <si>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</si>
  <si>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</si>
  <si>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</si>
  <si>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</si>
  <si>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</si>
  <si>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</si>
  <si>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</si>
  <si>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</si>
  <si>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</si>
  <si>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</si>
  <si>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</si>
  <si>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</si>
  <si>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</si>
  <si>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</si>
  <si>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</si>
  <si>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</si>
  <si>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</si>
  <si>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</si>
  <si>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</si>
  <si>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</si>
  <si>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</si>
  <si>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</si>
  <si>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</si>
  <si>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</si>
  <si>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</si>
  <si>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</si>
  <si>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</si>
  <si>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</si>
  <si>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</si>
  <si>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</si>
  <si>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</si>
  <si>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</si>
  <si>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</si>
  <si>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</si>
  <si>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</si>
  <si>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</si>
  <si>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</si>
  <si>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</si>
  <si>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</si>
  <si>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</si>
  <si>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</si>
  <si>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</si>
  <si>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</si>
  <si>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</si>
  <si>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</si>
  <si>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</si>
  <si>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</si>
  <si>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</si>
  <si>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</si>
  <si>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</si>
  <si>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</si>
  <si>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</si>
  <si>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</si>
  <si>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</si>
  <si>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</si>
  <si>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</si>
  <si>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</si>
  <si>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</si>
  <si>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</si>
  <si>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</si>
  <si>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</si>
  <si>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</si>
  <si>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</si>
  <si>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</si>
  <si>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</si>
  <si>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</si>
  <si>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</si>
  <si>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</si>
  <si>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</si>
  <si>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</si>
  <si>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</si>
  <si>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</si>
  <si>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</si>
  <si>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</si>
  <si>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</si>
  <si>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</si>
  <si>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</si>
  <si>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</si>
  <si>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</si>
  <si>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</si>
  <si>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</si>
  <si>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</si>
  <si>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</si>
  <si>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</si>
  <si>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</si>
  <si>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</si>
  <si>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</si>
  <si>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</si>
  <si>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</si>
  <si>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</si>
  <si>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</si>
  <si>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</si>
  <si>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</si>
  <si>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</si>
  <si>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</si>
  <si>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</si>
  <si>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</si>
  <si>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</si>
  <si>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</si>
  <si>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</si>
  <si>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</si>
  <si>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</si>
  <si>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</si>
  <si>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</si>
  <si>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</si>
  <si>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</si>
  <si>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</si>
  <si>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</si>
  <si>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</si>
  <si>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</si>
  <si>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</si>
  <si>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</si>
  <si>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</si>
  <si>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</si>
  <si>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</si>
  <si>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</si>
  <si>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</si>
  <si>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</si>
  <si>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</si>
  <si>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</si>
  <si>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</si>
  <si>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</si>
  <si>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</si>
  <si>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</si>
  <si>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</si>
  <si>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</si>
  <si>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</si>
  <si>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</si>
  <si>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</si>
  <si>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</si>
  <si>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</si>
  <si>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</si>
  <si>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</si>
  <si>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</si>
  <si>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</si>
  <si>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</si>
  <si>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</si>
  <si>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</si>
  <si>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</si>
  <si>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</si>
  <si>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</si>
  <si>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</si>
  <si>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</si>
  <si>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</si>
  <si>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</si>
  <si>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</si>
  <si>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</si>
  <si>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</si>
  <si>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</si>
  <si>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</si>
  <si>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</si>
  <si>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</si>
  <si>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</si>
  <si>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</si>
  <si>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</si>
  <si>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</si>
  <si>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</si>
  <si>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</si>
  <si>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</si>
  <si>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</si>
  <si>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</si>
  <si>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</si>
  <si>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</si>
  <si>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</si>
  <si>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</si>
  <si>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</si>
  <si>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</si>
  <si>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</si>
  <si>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</si>
  <si>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</si>
  <si>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</si>
  <si>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</si>
  <si>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</si>
  <si>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</si>
  <si>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</si>
  <si>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</si>
  <si>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</si>
  <si>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</si>
  <si>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</si>
  <si>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</si>
  <si>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</si>
  <si>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</si>
  <si>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</si>
  <si>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</si>
  <si>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</si>
  <si>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</si>
  <si>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</si>
  <si>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</si>
  <si>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</si>
  <si>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</si>
  <si>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</si>
  <si>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</si>
  <si>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</si>
  <si>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</si>
  <si>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</si>
  <si>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</si>
  <si>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</si>
  <si>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</si>
  <si>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</si>
  <si>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</si>
  <si>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</si>
  <si>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</si>
  <si>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</si>
  <si>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</si>
  <si>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</si>
  <si>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</si>
  <si>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</si>
  <si>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</si>
  <si>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</si>
  <si>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</si>
  <si>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</si>
  <si>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</si>
  <si>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</si>
  <si>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</si>
  <si>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</si>
  <si>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</si>
  <si>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</si>
  <si>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</si>
  <si>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</si>
  <si>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</si>
  <si>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</si>
  <si>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</si>
  <si>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</si>
  <si>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</si>
  <si>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</si>
  <si>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</si>
  <si>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</si>
  <si>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</si>
  <si>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</si>
  <si>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</si>
  <si>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</si>
  <si>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</si>
  <si>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</si>
  <si>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</si>
  <si>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</si>
  <si>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</si>
  <si>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</si>
  <si>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</si>
  <si>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</si>
  <si>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</si>
  <si>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</si>
  <si>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</si>
  <si>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</si>
  <si>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</si>
  <si>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</si>
  <si>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</si>
  <si>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</si>
  <si>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</si>
  <si>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</si>
  <si>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</si>
  <si>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</si>
  <si>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</si>
  <si>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</si>
  <si>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</si>
  <si>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</si>
  <si>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</si>
  <si>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</si>
  <si>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</si>
  <si>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</si>
  <si>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</si>
  <si>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</si>
  <si>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</si>
  <si>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</si>
  <si>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</si>
  <si>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</si>
  <si>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</si>
  <si>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</si>
  <si>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</si>
  <si>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</si>
  <si>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</si>
  <si>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</si>
  <si>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</si>
  <si>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</si>
  <si>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</si>
  <si>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</si>
  <si>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</si>
  <si>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</si>
  <si>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</si>
  <si>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</si>
  <si>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</si>
  <si>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</si>
  <si>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</si>
  <si>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</si>
  <si>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</si>
  <si>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</si>
  <si>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</si>
  <si>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</si>
  <si>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</si>
  <si>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</si>
  <si>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</si>
  <si>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</si>
  <si>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</si>
  <si>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</si>
  <si>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</si>
  <si>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</si>
  <si>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</si>
  <si>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</si>
  <si>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</si>
  <si>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</si>
  <si>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</si>
  <si>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</si>
  <si>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</si>
  <si>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</si>
  <si>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</si>
  <si>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</si>
  <si>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</si>
  <si>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</si>
  <si>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</si>
  <si>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</si>
  <si>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</si>
  <si>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</si>
  <si>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</si>
  <si>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</si>
  <si>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</si>
  <si>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</si>
  <si>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</si>
  <si>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</si>
  <si>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</si>
  <si>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</si>
  <si>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</si>
  <si>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</si>
  <si>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</si>
  <si>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</si>
  <si>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</si>
  <si>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</si>
  <si>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</si>
  <si>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</si>
  <si>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</si>
  <si>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</si>
  <si>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</si>
  <si>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</si>
  <si>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</si>
  <si>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</si>
  <si>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</si>
  <si>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</si>
  <si>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</si>
  <si>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</si>
  <si>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</si>
  <si>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</si>
  <si>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</si>
  <si>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</si>
  <si>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</si>
  <si>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</si>
  <si>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</si>
  <si>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</si>
  <si>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</si>
  <si>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</si>
  <si>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</si>
  <si>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</si>
  <si>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</si>
  <si>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</si>
  <si>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</si>
  <si>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</si>
  <si>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</si>
  <si>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</si>
  <si>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</si>
  <si>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</si>
  <si>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</si>
  <si>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</si>
  <si>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</si>
  <si>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</si>
  <si>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</si>
  <si>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</si>
  <si>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</si>
  <si>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</si>
  <si>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</si>
  <si>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</si>
  <si>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</si>
  <si>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</si>
  <si>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</si>
  <si>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</si>
  <si>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</si>
  <si>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</si>
  <si>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</si>
  <si>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</si>
  <si>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</si>
  <si>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</si>
  <si>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</si>
  <si>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</si>
  <si>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</si>
  <si>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</si>
  <si>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</si>
  <si>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</si>
  <si>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</si>
  <si>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</si>
  <si>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</si>
  <si>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</si>
  <si>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</si>
  <si>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</si>
  <si>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</si>
  <si>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</si>
  <si>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</si>
  <si>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</si>
  <si>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</si>
  <si>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</si>
  <si>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</si>
  <si>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</si>
  <si>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</si>
  <si>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</si>
  <si>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</si>
  <si>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</si>
  <si>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</si>
  <si>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</si>
  <si>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</si>
  <si>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</si>
  <si>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</si>
  <si>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</si>
  <si>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</si>
  <si>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</si>
  <si>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</si>
  <si>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</si>
  <si>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</si>
  <si>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</si>
  <si>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</si>
  <si>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</si>
  <si>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</si>
  <si>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</si>
  <si>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</si>
  <si>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</si>
  <si>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</si>
  <si>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</si>
  <si>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</si>
  <si>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</si>
  <si>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</si>
  <si>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</si>
  <si>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</si>
  <si>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</si>
  <si>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</si>
  <si>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</si>
  <si>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</si>
  <si>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</si>
  <si>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</si>
  <si>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</si>
  <si>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</si>
  <si>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</si>
  <si>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</si>
  <si>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</si>
  <si>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</si>
  <si>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</si>
  <si>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</si>
  <si>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</si>
  <si>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</si>
  <si>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</si>
  <si>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</si>
  <si>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</si>
  <si>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</si>
  <si>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</si>
  <si>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</si>
  <si>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</si>
  <si>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</si>
  <si>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</si>
  <si>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</si>
  <si>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</si>
  <si>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</si>
  <si>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</si>
  <si>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</si>
  <si>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</si>
  <si>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</si>
  <si>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</si>
  <si>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</si>
  <si>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</si>
  <si>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</si>
  <si>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</si>
  <si>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</si>
  <si>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</si>
  <si>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</si>
  <si>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</si>
  <si>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</si>
  <si>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</si>
  <si>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</si>
  <si>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</si>
  <si>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</si>
  <si>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</si>
  <si>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</si>
  <si>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</si>
  <si>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</si>
  <si>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</si>
  <si>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</si>
  <si>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</si>
  <si>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</si>
  <si>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</si>
  <si>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</si>
  <si>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</si>
  <si>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</si>
  <si>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</si>
  <si>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</si>
  <si>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</si>
  <si>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</si>
  <si>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</si>
  <si>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</si>
  <si>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</si>
  <si>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</si>
  <si>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</si>
  <si>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</si>
  <si>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</si>
  <si>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</si>
  <si>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</si>
  <si>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</si>
  <si>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</si>
  <si>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</si>
  <si>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</si>
  <si>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</si>
  <si>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</si>
  <si>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</si>
  <si>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</si>
  <si>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</si>
  <si>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</si>
  <si>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</si>
  <si>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</si>
  <si>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</si>
  <si>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</si>
  <si>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</si>
  <si>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</si>
  <si>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</si>
  <si>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</si>
  <si>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</si>
  <si>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</si>
  <si>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</si>
  <si>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</si>
  <si>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</si>
  <si>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</si>
  <si>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</si>
  <si>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</si>
  <si>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</si>
  <si>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</si>
  <si>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</si>
  <si>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</si>
  <si>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</si>
  <si>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</si>
  <si>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</si>
  <si>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</si>
  <si>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</si>
  <si>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</si>
  <si>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</si>
  <si>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</si>
  <si>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</si>
  <si>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</si>
  <si>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</si>
  <si>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</si>
  <si>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</si>
  <si>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</si>
  <si>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</si>
  <si>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</si>
  <si>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</si>
  <si>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</si>
  <si>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</si>
  <si>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</si>
  <si>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</si>
  <si>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</si>
  <si>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</si>
  <si>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</si>
  <si>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</si>
  <si>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</si>
  <si>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</si>
  <si>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</si>
  <si>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</si>
  <si>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</si>
  <si>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</si>
  <si>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</si>
  <si>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</si>
  <si>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</si>
  <si>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</si>
  <si>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</si>
  <si>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</si>
  <si>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</si>
  <si>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</si>
  <si>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</si>
  <si>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</si>
  <si>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</si>
  <si>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</si>
  <si>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</si>
  <si>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</si>
  <si>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</si>
  <si>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</si>
  <si>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</si>
  <si>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</si>
  <si>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</si>
  <si>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</si>
  <si>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</si>
  <si>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</si>
  <si>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</si>
  <si>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</si>
  <si>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</si>
  <si>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</si>
  <si>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</si>
  <si>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</si>
  <si>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</si>
  <si>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</si>
  <si>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</si>
  <si>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</si>
  <si>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</si>
  <si>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</si>
  <si>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</si>
  <si>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</si>
  <si>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</si>
  <si>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</si>
  <si>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</si>
  <si>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</si>
  <si>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</si>
  <si>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</si>
  <si>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</si>
  <si>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</si>
  <si>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</si>
  <si>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</si>
  <si>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</si>
  <si>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</si>
  <si>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</si>
  <si>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</si>
  <si>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</si>
  <si>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</si>
  <si>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</si>
  <si>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</si>
  <si>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</si>
  <si>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</si>
  <si>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</si>
  <si>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</si>
  <si>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</si>
  <si>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</si>
  <si>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</si>
  <si>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</si>
  <si>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</si>
  <si>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</si>
  <si>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</si>
  <si>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</si>
  <si>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</si>
  <si>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</si>
  <si>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</si>
  <si>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</si>
  <si>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</si>
  <si>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</si>
  <si>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</si>
  <si>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</si>
  <si>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</si>
  <si>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</si>
  <si>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</si>
  <si>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</si>
  <si>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</si>
  <si>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</si>
  <si>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</si>
  <si>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</si>
  <si>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</si>
  <si>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</si>
  <si>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</si>
  <si>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</si>
  <si>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</si>
  <si>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</si>
  <si>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</si>
  <si>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</si>
  <si>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</si>
  <si>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</si>
  <si>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</si>
  <si>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</si>
  <si>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</si>
  <si>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</si>
  <si>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</si>
  <si>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</si>
  <si>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</si>
  <si>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</si>
  <si>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</si>
  <si>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</si>
  <si>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</si>
  <si>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</si>
  <si>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</si>
  <si>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</si>
  <si>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</si>
  <si>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</si>
  <si>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</si>
  <si>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</si>
  <si>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</si>
  <si>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</si>
  <si>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</si>
  <si>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</si>
  <si>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</si>
  <si>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</si>
  <si>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</si>
  <si>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</si>
  <si>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</si>
  <si>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</si>
  <si>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</si>
  <si>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</si>
  <si>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</si>
  <si>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</si>
  <si>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</si>
  <si>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</si>
  <si>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</si>
  <si>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</si>
  <si>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</si>
  <si>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</si>
  <si>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</si>
  <si>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</si>
  <si>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</si>
  <si>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</si>
  <si>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</si>
  <si>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</si>
  <si>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</si>
  <si>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</si>
  <si>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</si>
  <si>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</si>
  <si>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</si>
  <si>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</si>
  <si>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</si>
  <si>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</si>
  <si>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</si>
  <si>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</si>
  <si>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</si>
  <si>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</si>
  <si>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</si>
  <si>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</si>
  <si>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</si>
  <si>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</si>
  <si>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</si>
  <si>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</si>
  <si>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</si>
  <si>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</si>
  <si>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</si>
  <si>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</si>
  <si>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</si>
  <si>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</si>
  <si>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</si>
  <si>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</si>
  <si>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</si>
  <si>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</si>
  <si>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</si>
  <si>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</si>
  <si>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</si>
  <si>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</si>
  <si>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</si>
  <si>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</si>
  <si>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</si>
  <si>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</si>
  <si>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</si>
  <si>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</si>
  <si>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</si>
  <si>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</si>
  <si>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</si>
  <si>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</si>
  <si>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</si>
  <si>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</si>
  <si>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</si>
  <si>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</si>
  <si>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</si>
  <si>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</si>
  <si>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</si>
  <si>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</si>
  <si>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</si>
  <si>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</si>
  <si>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</si>
  <si>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</si>
  <si>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</si>
  <si>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</si>
  <si>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</si>
  <si>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</si>
  <si>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</si>
  <si>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</si>
  <si>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</si>
  <si>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</si>
  <si>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</si>
  <si>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</si>
  <si>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</si>
  <si>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</si>
  <si>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</si>
  <si>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</si>
  <si>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</si>
  <si>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</si>
  <si>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</si>
  <si>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</si>
  <si>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</si>
  <si>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</si>
  <si>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</si>
  <si>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</si>
  <si>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</si>
  <si>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</si>
  <si>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</si>
  <si>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</si>
  <si>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</si>
  <si>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</si>
  <si>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</si>
  <si>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</si>
  <si>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</si>
  <si>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</si>
  <si>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</si>
  <si>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</si>
  <si>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</si>
  <si>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</si>
  <si>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</si>
  <si>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</si>
  <si>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</si>
  <si>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</si>
  <si>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</si>
  <si>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</si>
  <si>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</si>
  <si>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</si>
  <si>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</si>
  <si>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</si>
  <si>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</si>
  <si>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</si>
  <si>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</si>
  <si>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</si>
  <si>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</si>
  <si>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</si>
  <si>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</si>
  <si>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</si>
  <si>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</si>
  <si>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</si>
  <si>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</si>
  <si>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</si>
  <si>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</si>
  <si>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</si>
  <si>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</si>
  <si>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</si>
  <si>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</si>
  <si>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</si>
  <si>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</si>
  <si>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</si>
  <si>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</si>
  <si>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</si>
  <si>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</si>
  <si>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</si>
  <si>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</si>
  <si>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</si>
  <si>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</si>
  <si>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</si>
  <si>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</si>
  <si>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</si>
  <si>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</si>
  <si>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</si>
  <si>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</si>
  <si>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</si>
  <si>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</si>
  <si>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</si>
  <si>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</si>
  <si>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</si>
  <si>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</si>
  <si>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</si>
  <si>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</si>
  <si>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</si>
  <si>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</si>
  <si>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</si>
  <si>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</si>
  <si>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</si>
  <si>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</si>
  <si>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</si>
  <si>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</si>
  <si>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</si>
  <si>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</si>
  <si>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</si>
  <si>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</si>
  <si>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</si>
  <si>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</si>
  <si>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</si>
  <si>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</si>
  <si>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</si>
  <si>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</si>
  <si>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</si>
  <si>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</si>
  <si>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</si>
  <si>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</si>
  <si>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</si>
  <si>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</si>
  <si>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</si>
  <si>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</si>
  <si>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</si>
  <si>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</si>
  <si>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</si>
  <si>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</si>
  <si>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</si>
  <si>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</si>
  <si>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</si>
  <si>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</si>
  <si>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</si>
  <si>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</si>
  <si>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</si>
  <si>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</si>
  <si>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</si>
  <si>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</si>
  <si>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</si>
  <si>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</si>
  <si>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</si>
  <si>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</si>
  <si>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</si>
  <si>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</si>
  <si>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</si>
  <si>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</si>
  <si>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</si>
  <si>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</si>
  <si>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</si>
  <si>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</si>
  <si>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</si>
  <si>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</si>
  <si>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</si>
  <si>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</si>
  <si>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</si>
  <si>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</si>
  <si>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</si>
  <si>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</si>
  <si>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</si>
  <si>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</si>
  <si>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</si>
  <si>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</si>
  <si>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</si>
  <si>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</si>
  <si>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</si>
  <si>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</si>
  <si>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</si>
  <si>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</si>
  <si>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</si>
  <si>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</si>
  <si>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</si>
  <si>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</si>
  <si>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</si>
  <si>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</si>
  <si>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</si>
  <si>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</si>
  <si>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</si>
  <si>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</si>
  <si>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</si>
  <si>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</si>
  <si>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</si>
  <si>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</si>
  <si>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</si>
  <si>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</si>
  <si>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</si>
  <si>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</si>
  <si>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</si>
  <si>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</si>
  <si>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</si>
  <si>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</si>
  <si>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</si>
  <si>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</si>
  <si>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</si>
  <si>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</si>
  <si>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</si>
  <si>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</si>
  <si>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</si>
  <si>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</si>
  <si>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</si>
  <si>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</si>
  <si>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</si>
  <si>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</si>
  <si>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</si>
  <si>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</si>
  <si>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</si>
  <si>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</si>
  <si>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</si>
  <si>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</si>
  <si>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</si>
  <si>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</si>
  <si>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</si>
  <si>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</si>
  <si>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</si>
  <si>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</si>
  <si>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</si>
  <si>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</si>
  <si>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</si>
  <si>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</si>
  <si>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</si>
  <si>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</si>
  <si>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</si>
  <si>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</si>
  <si>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</si>
  <si>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</si>
  <si>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</si>
  <si>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</si>
  <si>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</si>
  <si>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</si>
  <si>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</si>
  <si>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</si>
  <si>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</si>
  <si>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</si>
  <si>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</si>
  <si>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</si>
  <si>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</si>
  <si>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</si>
  <si>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</si>
  <si>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</si>
  <si>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</si>
  <si>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</si>
  <si>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</si>
  <si>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</si>
  <si>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</si>
  <si>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</si>
  <si>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</si>
  <si>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</si>
  <si>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</si>
  <si>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</si>
  <si>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</si>
  <si>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</si>
  <si>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</si>
  <si>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</si>
  <si>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</si>
  <si>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</si>
  <si>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</si>
  <si>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</si>
  <si>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</si>
  <si>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</si>
  <si>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</si>
  <si>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</si>
  <si>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</si>
  <si>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</si>
  <si>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</si>
  <si>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</si>
  <si>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</si>
  <si>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</si>
  <si>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</si>
  <si>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</si>
  <si>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</si>
  <si>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</si>
  <si>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</si>
  <si>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</si>
  <si>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</si>
  <si>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</si>
  <si>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</si>
  <si>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</si>
  <si>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</si>
  <si>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</si>
  <si>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</si>
  <si>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</si>
  <si>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</si>
  <si>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</si>
  <si>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</si>
  <si>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</si>
  <si>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</si>
  <si>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</si>
  <si>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</si>
  <si>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</si>
  <si>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</si>
  <si>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</si>
  <si>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</si>
  <si>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</si>
  <si>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</si>
  <si>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</si>
  <si>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</si>
  <si>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</si>
  <si>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</si>
  <si>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</si>
  <si>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</si>
  <si>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</si>
  <si>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</si>
  <si>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</si>
  <si>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</si>
  <si>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</si>
  <si>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</si>
  <si>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</si>
  <si>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</si>
  <si>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</si>
  <si>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</si>
  <si>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</si>
  <si>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</si>
  <si>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</si>
  <si>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</si>
  <si>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</si>
  <si>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</si>
  <si>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</si>
  <si>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</si>
  <si>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</si>
  <si>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</si>
  <si>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</si>
  <si>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</si>
  <si>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</si>
  <si>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</si>
  <si>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</si>
  <si>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</si>
  <si>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</si>
  <si>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</si>
  <si>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</si>
  <si>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</si>
  <si>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</si>
  <si>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</si>
  <si>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</si>
  <si>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</si>
  <si>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</si>
  <si>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</si>
  <si>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</si>
  <si>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</si>
  <si>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</si>
  <si>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</si>
  <si>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</si>
  <si>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</si>
  <si>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</si>
  <si>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</si>
  <si>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</si>
  <si>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</si>
  <si>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</si>
  <si>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</si>
  <si>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</si>
  <si>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</si>
  <si>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</si>
  <si>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</si>
  <si>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</si>
  <si>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</si>
  <si>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</si>
  <si>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</si>
  <si>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</si>
  <si>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</si>
  <si>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</si>
  <si>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</si>
  <si>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</si>
  <si>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</si>
  <si>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</si>
  <si>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</si>
  <si>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</si>
  <si>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</si>
  <si>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</si>
  <si>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</si>
  <si>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</si>
  <si>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</si>
  <si>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</si>
  <si>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</si>
  <si>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</si>
  <si>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</si>
  <si>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</si>
  <si>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</si>
  <si>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</si>
  <si>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</si>
  <si>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</si>
  <si>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</si>
  <si>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</si>
  <si>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</si>
  <si>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</si>
  <si>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</si>
  <si>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</si>
  <si>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</si>
  <si>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</si>
  <si>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</si>
  <si>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</si>
  <si>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</si>
  <si>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</si>
  <si>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</si>
  <si>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</si>
  <si>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</si>
  <si>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</si>
  <si>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</si>
  <si>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</si>
  <si>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</si>
  <si>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</si>
  <si>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</si>
  <si>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</si>
  <si>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</si>
  <si>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</si>
  <si>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</si>
  <si>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</si>
  <si>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</si>
  <si>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</si>
  <si>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</si>
  <si>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</si>
  <si>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</si>
  <si>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</si>
  <si>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</si>
  <si>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</si>
  <si>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</si>
  <si>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</si>
  <si>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</si>
  <si>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</si>
  <si>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</si>
  <si>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</si>
  <si>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</si>
  <si>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</si>
  <si>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</si>
  <si>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</si>
  <si>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</si>
  <si>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</si>
  <si>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</si>
  <si>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</si>
  <si>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</si>
  <si>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</si>
  <si>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</si>
  <si>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</si>
  <si>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</si>
  <si>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</si>
  <si>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</si>
  <si>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</si>
  <si>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</si>
  <si>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</si>
  <si>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</si>
  <si>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</si>
  <si>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</si>
  <si>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</si>
  <si>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</si>
  <si>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</si>
  <si>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</si>
  <si>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</si>
  <si>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</si>
  <si>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</si>
  <si>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</si>
  <si>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</si>
  <si>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</si>
  <si>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</si>
  <si>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</si>
  <si>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</si>
  <si>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</si>
  <si>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</si>
  <si>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</si>
  <si>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</si>
  <si>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</si>
  <si>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</si>
  <si>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</si>
  <si>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</si>
  <si>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</si>
  <si>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</si>
  <si>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</si>
  <si>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</si>
  <si>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</si>
  <si>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</si>
  <si>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</si>
  <si>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</si>
  <si>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</si>
  <si>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</si>
  <si>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</si>
  <si>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</si>
  <si>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</si>
  <si>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</si>
  <si>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</si>
  <si>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</si>
  <si>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</si>
  <si>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</si>
  <si>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</si>
  <si>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</si>
  <si>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</si>
  <si>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</si>
  <si>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</si>
  <si>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</si>
  <si>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</si>
  <si>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</si>
  <si>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</si>
  <si>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</si>
  <si>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</si>
  <si>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</si>
  <si>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</si>
  <si>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</si>
  <si>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</si>
  <si>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</si>
  <si>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</si>
  <si>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</si>
  <si>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</si>
  <si>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</si>
  <si>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</si>
  <si>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</si>
  <si>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</si>
  <si>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</si>
  <si>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</si>
  <si>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</si>
  <si>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</si>
  <si>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</si>
  <si>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</si>
  <si>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</si>
  <si>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</si>
  <si>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</si>
  <si>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</si>
  <si>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</si>
  <si>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</si>
  <si>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</si>
  <si>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</si>
  <si>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</si>
  <si>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</si>
  <si>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</si>
  <si>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</si>
  <si>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</si>
  <si>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</si>
  <si>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</si>
  <si>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</si>
  <si>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</si>
  <si>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</si>
  <si>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</si>
  <si>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</si>
  <si>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</si>
  <si>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</si>
  <si>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</si>
  <si>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</si>
  <si>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</si>
  <si>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</si>
  <si>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</si>
  <si>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</si>
  <si>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</si>
  <si>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</si>
  <si>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</si>
  <si>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</si>
  <si>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</si>
  <si>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</si>
  <si>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</si>
  <si>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</si>
  <si>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</si>
  <si>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</si>
  <si>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</si>
  <si>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</si>
  <si>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</si>
  <si>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</si>
  <si>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</si>
  <si>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</si>
  <si>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</si>
  <si>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</si>
  <si>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</si>
  <si>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</si>
  <si>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</si>
  <si>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</si>
  <si>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</si>
  <si>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</si>
  <si>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</si>
  <si>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</si>
  <si>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</si>
  <si>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</si>
  <si>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</si>
  <si>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</si>
  <si>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</si>
  <si>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</si>
  <si>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</si>
  <si>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</si>
  <si>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</si>
  <si>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</si>
  <si>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</si>
  <si>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</si>
  <si>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</si>
  <si>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</si>
  <si>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</si>
  <si>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</si>
  <si>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</si>
  <si>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</si>
  <si>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</si>
  <si>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</si>
  <si>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</si>
  <si>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</si>
  <si>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</si>
  <si>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</si>
  <si>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</si>
  <si>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</si>
  <si>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</si>
  <si>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</si>
  <si>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</si>
  <si>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</si>
  <si>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</si>
  <si>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</si>
  <si>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</si>
  <si>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</si>
  <si>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</si>
  <si>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</si>
  <si>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</si>
  <si>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</si>
  <si>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</si>
  <si>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</si>
  <si>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</si>
  <si>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</si>
  <si>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</si>
  <si>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</si>
  <si>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</si>
  <si>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</si>
  <si>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</si>
  <si>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</si>
  <si>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</si>
  <si>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</si>
  <si>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</si>
  <si>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</si>
  <si>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</si>
  <si>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</si>
  <si>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</si>
  <si>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</si>
  <si>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</si>
  <si>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</si>
  <si>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</si>
  <si>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</si>
  <si>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</si>
  <si>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</si>
  <si>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</si>
  <si>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</si>
  <si>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</si>
  <si>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</si>
  <si>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</si>
  <si>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</si>
  <si>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</si>
  <si>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</si>
  <si>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</si>
  <si>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</si>
  <si>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</si>
  <si>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</si>
  <si>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</si>
  <si>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</si>
  <si>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</si>
  <si>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</si>
  <si>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</si>
  <si>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</si>
  <si>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</si>
  <si>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</si>
  <si>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</si>
  <si>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</si>
  <si>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</si>
  <si>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</si>
  <si>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</si>
  <si>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</si>
  <si>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</si>
  <si>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</si>
  <si>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</si>
  <si>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</si>
  <si>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</si>
  <si>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</si>
  <si>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</si>
  <si>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</si>
  <si>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</si>
  <si>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</si>
  <si>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</si>
  <si>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</si>
  <si>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</si>
  <si>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</si>
  <si>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</si>
  <si>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</si>
  <si>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</si>
  <si>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</si>
  <si>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</si>
  <si>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</si>
  <si>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</si>
  <si>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</si>
  <si>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</si>
  <si>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</si>
  <si>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</si>
  <si>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</si>
  <si>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</si>
  <si>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</si>
  <si>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</si>
  <si>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</si>
  <si>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</si>
  <si>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</si>
  <si>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</si>
  <si>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</si>
  <si>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</si>
  <si>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</si>
  <si>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</si>
  <si>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</si>
  <si>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</si>
  <si>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</si>
  <si>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</si>
  <si>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</si>
  <si>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</si>
  <si>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</si>
  <si>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</si>
  <si>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</si>
  <si>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</si>
  <si>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</si>
  <si>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</si>
  <si>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</si>
  <si>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</si>
  <si>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</si>
  <si>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</si>
  <si>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</si>
  <si>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</si>
  <si>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</si>
  <si>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</si>
  <si>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</si>
  <si>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</si>
  <si>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</si>
  <si>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</si>
  <si>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</si>
  <si>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</si>
  <si>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</si>
  <si>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</si>
  <si>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</si>
  <si>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</si>
  <si>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</si>
  <si>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</si>
  <si>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</si>
  <si>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</si>
  <si>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</si>
  <si>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</si>
  <si>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</si>
  <si>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</si>
  <si>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</si>
  <si>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</si>
  <si>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</si>
  <si>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</si>
  <si>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</si>
  <si>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</si>
  <si>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</si>
  <si>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</si>
  <si>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</si>
  <si>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</si>
  <si>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</si>
  <si>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</si>
  <si>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</si>
  <si>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</si>
  <si>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</si>
  <si>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</si>
  <si>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</si>
  <si>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</si>
  <si>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</si>
  <si>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</si>
  <si>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</si>
  <si>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</si>
  <si>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</si>
  <si>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</si>
  <si>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</si>
  <si>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</si>
  <si>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</si>
  <si>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</si>
  <si>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</si>
  <si>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</si>
  <si>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</si>
  <si>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</si>
  <si>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</si>
  <si>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</si>
  <si>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</si>
  <si>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</si>
  <si>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</si>
  <si>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</si>
  <si>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</si>
  <si>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</si>
  <si>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</si>
  <si>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</si>
  <si>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</si>
  <si>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</si>
  <si>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</si>
  <si>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</si>
  <si>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</si>
  <si>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</si>
  <si>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</si>
  <si>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</si>
  <si>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</si>
  <si>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</si>
  <si>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</si>
  <si>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</si>
  <si>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</si>
  <si>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</si>
  <si>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</si>
  <si>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</si>
  <si>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</si>
  <si>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</si>
  <si>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</si>
  <si>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</si>
  <si>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</si>
  <si>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</si>
  <si>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</si>
  <si>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</si>
  <si>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</si>
  <si>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</si>
  <si>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</si>
  <si>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</si>
  <si>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</si>
  <si>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</si>
  <si>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</si>
  <si>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</si>
  <si>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</si>
  <si>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</si>
  <si>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</si>
  <si>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</si>
  <si>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</si>
  <si>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</si>
  <si>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</si>
  <si>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</si>
  <si>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</si>
  <si>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</si>
  <si>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</si>
  <si>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</si>
  <si>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</si>
  <si>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</si>
  <si>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</si>
  <si>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</si>
  <si>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</si>
  <si>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</si>
  <si>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</si>
  <si>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</si>
  <si>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</si>
  <si>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</si>
  <si>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</si>
  <si>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</si>
  <si>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</si>
  <si>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</si>
  <si>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</si>
  <si>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</si>
  <si>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</si>
  <si>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</si>
  <si>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</si>
  <si>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</si>
  <si>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</si>
  <si>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</si>
  <si>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</si>
  <si>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</si>
  <si>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</si>
  <si>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</si>
  <si>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</si>
  <si>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</si>
  <si>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</si>
  <si>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</si>
  <si>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</si>
  <si>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</si>
  <si>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</si>
  <si>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</si>
  <si>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</si>
  <si>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</si>
  <si>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</si>
  <si>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</si>
  <si>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</si>
  <si>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</si>
  <si>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</si>
  <si>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</si>
  <si>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</si>
  <si>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</si>
  <si>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</si>
  <si>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</si>
  <si>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</si>
  <si>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</si>
  <si>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</si>
  <si>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</si>
  <si>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</si>
  <si>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</si>
  <si>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</si>
  <si>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</si>
  <si>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</si>
  <si>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</si>
  <si>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</si>
  <si>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</si>
  <si>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</si>
  <si>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</si>
  <si>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</si>
  <si>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</si>
  <si>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</si>
  <si>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</si>
  <si>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</si>
  <si>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</si>
  <si>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</si>
  <si>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</si>
  <si>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</si>
  <si>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</si>
  <si>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</si>
  <si>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</si>
  <si>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</si>
  <si>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</si>
  <si>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</si>
  <si>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</si>
  <si>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</si>
  <si>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</si>
  <si>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</si>
  <si>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</si>
  <si>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</si>
  <si>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</si>
  <si>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</si>
  <si>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</si>
  <si>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</si>
  <si>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</si>
  <si>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</si>
  <si>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</si>
  <si>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</si>
  <si>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</si>
  <si>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</si>
  <si>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</si>
  <si>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</si>
  <si>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</si>
  <si>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</si>
  <si>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</si>
  <si>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</si>
  <si>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</si>
  <si>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</si>
  <si>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</si>
  <si>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</si>
  <si>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</si>
  <si>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</si>
  <si>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</si>
  <si>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</si>
  <si>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</si>
  <si>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</si>
  <si>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</si>
  <si>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</si>
  <si>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</si>
  <si>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</si>
  <si>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</si>
  <si>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</si>
  <si>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</si>
  <si>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</si>
  <si>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</si>
  <si>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</si>
  <si>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</si>
  <si>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</si>
  <si>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</si>
  <si>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</si>
  <si>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</si>
  <si>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</si>
  <si>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</si>
  <si>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</si>
  <si>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</si>
  <si>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</si>
  <si>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</si>
  <si>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</si>
  <si>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</si>
  <si>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</si>
  <si>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</si>
  <si>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</si>
  <si>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</si>
  <si>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</si>
  <si>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</si>
  <si>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</si>
  <si>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</si>
  <si>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</si>
  <si>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</si>
  <si>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</si>
  <si>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</si>
  <si>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</si>
  <si>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</si>
  <si>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</si>
  <si>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</si>
  <si>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</si>
  <si>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</si>
  <si>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</si>
  <si>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</si>
  <si>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</si>
  <si>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</si>
  <si>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</si>
  <si>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</si>
  <si>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</si>
  <si>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</si>
  <si>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</si>
  <si>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</si>
  <si>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</si>
  <si>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</si>
  <si>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</si>
  <si>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</si>
  <si>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</si>
  <si>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</si>
  <si>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</si>
  <si>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</si>
  <si>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</si>
  <si>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</si>
  <si>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</si>
  <si>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</si>
  <si>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</si>
  <si>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</si>
  <si>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</si>
  <si>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</si>
  <si>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</si>
  <si>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</si>
  <si>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</si>
  <si>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</si>
  <si>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</si>
  <si>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</si>
  <si>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</si>
  <si>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</si>
  <si>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</si>
  <si>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</si>
  <si>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</si>
  <si>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</si>
  <si>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</si>
  <si>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</si>
  <si>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</si>
  <si>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</si>
  <si>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</si>
  <si>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</si>
  <si>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</si>
  <si>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</si>
  <si>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</si>
  <si>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</si>
  <si>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</si>
  <si>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</si>
  <si>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</si>
  <si>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</si>
  <si>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</si>
  <si>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</si>
  <si>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</si>
  <si>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</si>
  <si>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</si>
  <si>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</si>
  <si>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</si>
  <si>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</si>
  <si>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</si>
  <si>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</si>
  <si>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</si>
  <si>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</si>
  <si>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</si>
  <si>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</si>
  <si>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</si>
  <si>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</si>
  <si>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</si>
  <si>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</si>
  <si>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</si>
  <si>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</si>
  <si>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</si>
  <si>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</si>
  <si>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</si>
  <si>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</si>
  <si>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</si>
  <si>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</si>
  <si>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</si>
  <si>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</si>
  <si>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</si>
  <si>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</si>
  <si>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</si>
  <si>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</si>
  <si>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</si>
  <si>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</si>
  <si>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</si>
  <si>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</si>
  <si>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</si>
  <si>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</si>
  <si>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</si>
  <si>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</si>
  <si>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</si>
  <si>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</si>
  <si>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</si>
  <si>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</si>
  <si>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</si>
  <si>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</si>
  <si>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</si>
  <si>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</si>
  <si>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</si>
  <si>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</si>
  <si>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</si>
  <si>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</si>
  <si>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</si>
  <si>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</si>
  <si>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</si>
  <si>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</si>
  <si>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</si>
  <si>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</si>
  <si>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</si>
  <si>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</si>
  <si>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</si>
  <si>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</si>
  <si>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</si>
  <si>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</si>
  <si>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</si>
  <si>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</si>
  <si>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</si>
  <si>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</si>
  <si>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</si>
  <si>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</si>
  <si>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</si>
  <si>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</si>
  <si>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</si>
  <si>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</si>
  <si>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</si>
  <si>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</si>
  <si>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</si>
  <si>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</si>
  <si>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</si>
  <si>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</si>
  <si>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</si>
  <si>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</si>
  <si>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</si>
  <si>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</si>
  <si>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</si>
  <si>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</si>
  <si>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</si>
  <si>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</si>
  <si>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</si>
  <si>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</si>
  <si>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</si>
  <si>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</si>
  <si>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</si>
  <si>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</si>
  <si>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</si>
  <si>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</si>
  <si>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</si>
  <si>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</si>
  <si>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</si>
  <si>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</si>
  <si>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</si>
  <si>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</si>
  <si>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</si>
  <si>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</si>
  <si>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</si>
  <si>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</si>
  <si>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</si>
  <si>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</si>
  <si>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</si>
  <si>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</si>
  <si>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</si>
  <si>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</si>
  <si>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</si>
  <si>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</si>
  <si>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</si>
  <si>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</si>
  <si>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</si>
  <si>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</si>
  <si>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</si>
  <si>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</si>
  <si>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</si>
  <si>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</si>
  <si>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</si>
  <si>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</si>
  <si>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</si>
  <si>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</si>
  <si>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</si>
  <si>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</si>
  <si>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</si>
  <si>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</si>
  <si>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</si>
  <si>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</si>
  <si>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</si>
  <si>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</si>
  <si>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</si>
  <si>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</si>
  <si>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</si>
  <si>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</si>
  <si>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</si>
  <si>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</si>
  <si>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</si>
  <si>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</si>
  <si>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</si>
  <si>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</si>
  <si>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</si>
  <si>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</si>
  <si>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</si>
  <si>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</si>
  <si>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</si>
  <si>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</si>
  <si>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</si>
  <si>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</si>
  <si>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</si>
  <si>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</si>
  <si>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</si>
  <si>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</si>
  <si>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</si>
  <si>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</si>
  <si>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</si>
  <si>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</si>
  <si>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</si>
  <si>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</si>
  <si>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</si>
  <si>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</si>
  <si>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</si>
  <si>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</si>
  <si>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</si>
  <si>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</si>
  <si>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</si>
  <si>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</si>
  <si>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</si>
  <si>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</si>
  <si>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</si>
  <si>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</si>
  <si>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</si>
  <si>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</si>
  <si>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</si>
  <si>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</si>
  <si>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</si>
  <si>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</si>
  <si>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</si>
  <si>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</si>
  <si>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</si>
  <si>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</si>
  <si>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</si>
  <si>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</si>
  <si>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</si>
  <si>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</si>
  <si>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</si>
  <si>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</si>
  <si>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</si>
  <si>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</si>
  <si>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</si>
  <si>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</si>
  <si>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</si>
  <si>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</si>
  <si>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</si>
  <si>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</si>
  <si>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</si>
  <si>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</si>
  <si>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</si>
  <si>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</si>
  <si>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</si>
  <si>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</si>
  <si>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</si>
  <si>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</si>
  <si>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</si>
  <si>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</si>
  <si>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</si>
  <si>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</si>
  <si>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</si>
  <si>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</si>
  <si>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</si>
  <si>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</si>
  <si>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</si>
  <si>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</si>
  <si>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</si>
  <si>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</si>
  <si>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</si>
  <si>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</si>
  <si>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</si>
  <si>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</si>
  <si>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</si>
  <si>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</si>
  <si>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</si>
  <si>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</si>
  <si>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</si>
  <si>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</si>
  <si>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</si>
  <si>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</si>
  <si>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</si>
  <si>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</si>
  <si>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</si>
  <si>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</si>
  <si>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</si>
  <si>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</si>
  <si>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</si>
  <si>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</si>
  <si>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</si>
  <si>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</si>
  <si>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</si>
  <si>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</si>
  <si>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</si>
  <si>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</si>
  <si>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</si>
  <si>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</si>
  <si>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</si>
  <si>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</si>
  <si>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</si>
  <si>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</si>
  <si>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</si>
  <si>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</si>
  <si>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</si>
  <si>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</si>
  <si>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</si>
  <si>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</si>
  <si>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</si>
  <si>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</si>
  <si>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</si>
  <si>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</si>
  <si>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</si>
  <si>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</si>
  <si>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</si>
  <si>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</si>
  <si>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</si>
  <si>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</si>
  <si>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</si>
  <si>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</si>
  <si>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</si>
  <si>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</si>
  <si>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</si>
  <si>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</si>
  <si>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</si>
  <si>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</si>
  <si>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</si>
  <si>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</si>
  <si>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</si>
  <si>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</si>
  <si>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</si>
  <si>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</si>
  <si>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</si>
  <si>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</si>
  <si>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</si>
  <si>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</si>
  <si>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</si>
  <si>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</si>
  <si>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</si>
  <si>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</si>
  <si>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</si>
  <si>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</si>
  <si>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</si>
  <si>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</si>
  <si>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</si>
  <si>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</si>
  <si>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</si>
  <si>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</si>
  <si>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</si>
  <si>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</si>
  <si>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</si>
  <si>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</si>
  <si>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</si>
  <si>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</si>
  <si>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</si>
  <si>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</si>
  <si>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</si>
  <si>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</si>
  <si>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</si>
  <si>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</si>
  <si>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</si>
  <si>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</si>
  <si>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</si>
  <si>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</si>
  <si>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</si>
  <si>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</si>
  <si>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</si>
  <si>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</si>
  <si>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</si>
  <si>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</si>
  <si>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</si>
  <si>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</si>
  <si>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</si>
  <si>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</si>
  <si>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</si>
  <si>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</si>
  <si>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</si>
  <si>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</si>
  <si>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</si>
  <si>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</si>
  <si>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</si>
  <si>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</si>
  <si>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</si>
  <si>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</si>
  <si>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</si>
  <si>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</si>
  <si>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</si>
  <si>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</si>
  <si>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</si>
  <si>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</si>
  <si>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</si>
  <si>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</si>
  <si>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</si>
  <si>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</si>
  <si>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</si>
  <si>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</si>
  <si>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</si>
  <si>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</si>
  <si>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</si>
  <si>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</si>
  <si>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</si>
  <si>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</si>
  <si>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</si>
  <si>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</si>
  <si>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</si>
  <si>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</si>
  <si>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</si>
  <si>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</si>
  <si>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</si>
  <si>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</si>
  <si>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</si>
  <si>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</si>
  <si>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</si>
  <si>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</si>
  <si>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</si>
  <si>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</si>
  <si>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</si>
  <si>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</si>
  <si>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</si>
  <si>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</si>
  <si>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</si>
  <si>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</si>
  <si>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</si>
  <si>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</si>
  <si>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</si>
  <si>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</si>
  <si>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</si>
  <si>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</si>
  <si>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</si>
  <si>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</si>
  <si>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</si>
  <si>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</si>
  <si>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</si>
  <si>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</si>
  <si>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</si>
  <si>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</si>
  <si>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</si>
  <si>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</si>
  <si>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</si>
  <si>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</si>
  <si>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</si>
  <si>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</si>
  <si>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</si>
  <si>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</si>
  <si>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</si>
  <si>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</si>
  <si>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</si>
  <si>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</si>
  <si>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</si>
  <si>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</si>
  <si>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</si>
  <si>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</si>
  <si>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</si>
  <si>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</si>
  <si>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</si>
  <si>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</si>
  <si>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</si>
  <si>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</si>
  <si>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</si>
  <si>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</si>
  <si>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</si>
  <si>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</si>
  <si>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</si>
  <si>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</si>
  <si>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</si>
  <si>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</si>
  <si>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</si>
  <si>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</si>
  <si>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</si>
  <si>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</si>
  <si>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</si>
  <si>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</si>
  <si>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</si>
  <si>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</si>
  <si>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</si>
  <si>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</si>
  <si>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</si>
  <si>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</si>
  <si>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</si>
  <si>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</si>
  <si>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</si>
  <si>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</si>
  <si>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</si>
  <si>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</si>
  <si>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</si>
  <si>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</si>
  <si>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</si>
  <si>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</si>
  <si>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</si>
  <si>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</si>
  <si>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</si>
  <si>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</si>
  <si>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</si>
  <si>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</si>
  <si>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</si>
  <si>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</si>
  <si>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</si>
  <si>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</si>
  <si>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</si>
  <si>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</si>
  <si>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</si>
  <si>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</si>
  <si>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</si>
  <si>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</si>
  <si>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</si>
  <si>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</si>
  <si>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</si>
  <si>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</si>
  <si>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</si>
  <si>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</si>
  <si>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</si>
  <si>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</si>
  <si>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</si>
  <si>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</si>
  <si>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</si>
  <si>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</si>
  <si>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</si>
  <si>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</si>
  <si>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</si>
  <si>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</si>
  <si>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</si>
  <si>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</si>
  <si>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</si>
  <si>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</si>
  <si>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</si>
  <si>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</si>
  <si>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</si>
  <si>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</si>
  <si>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</si>
  <si>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</si>
  <si>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</si>
  <si>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</si>
  <si>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</si>
  <si>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</si>
  <si>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</si>
  <si>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</si>
  <si>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</si>
  <si>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</si>
  <si>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</si>
  <si>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</si>
  <si>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</si>
  <si>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</si>
  <si>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</si>
  <si>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</si>
  <si>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</si>
  <si>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</si>
  <si>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</si>
  <si>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</si>
  <si>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</si>
  <si>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</si>
  <si>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</si>
  <si>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</si>
  <si>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</si>
  <si>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</si>
  <si>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</si>
  <si>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</si>
  <si>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</si>
  <si>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</si>
  <si>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</si>
  <si>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</si>
  <si>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</si>
  <si>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</si>
  <si>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</si>
  <si>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</si>
  <si>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</si>
  <si>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</si>
  <si>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</si>
  <si>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</si>
  <si>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</si>
  <si>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</si>
  <si>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</si>
  <si>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</si>
  <si>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</si>
  <si>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</si>
  <si>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</si>
  <si>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</si>
  <si>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</si>
  <si>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</si>
  <si>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</si>
  <si>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</si>
  <si>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</si>
  <si>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</si>
  <si>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</si>
  <si>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</si>
  <si>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</si>
  <si>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</si>
  <si>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</si>
  <si>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</si>
  <si>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</si>
  <si>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</si>
  <si>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</si>
  <si>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</si>
  <si>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</si>
  <si>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</si>
  <si>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</si>
  <si>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</si>
  <si>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</si>
  <si>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</si>
  <si>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</si>
  <si>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</si>
  <si>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</si>
  <si>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</si>
  <si>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</si>
  <si>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</si>
  <si>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</si>
  <si>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</si>
  <si>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</si>
  <si>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</si>
  <si>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</si>
  <si>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</si>
  <si>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</si>
  <si>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</si>
  <si>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</si>
  <si>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</si>
  <si>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</si>
  <si>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</si>
  <si>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</si>
  <si>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</si>
  <si>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</si>
  <si>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</si>
  <si>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</si>
  <si>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</si>
  <si>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</si>
  <si>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</si>
  <si>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</si>
  <si>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</si>
  <si>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</si>
  <si>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</si>
  <si>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</si>
  <si>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</si>
  <si>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</si>
  <si>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</si>
  <si>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</si>
  <si>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</si>
  <si>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</si>
  <si>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</si>
  <si>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</si>
  <si>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</si>
  <si>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</si>
  <si>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</si>
  <si>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</si>
  <si>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</si>
  <si>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</si>
  <si>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</si>
  <si>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</si>
  <si>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</si>
  <si>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</si>
  <si>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</si>
  <si>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</si>
  <si>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</si>
  <si>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</si>
  <si>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</si>
  <si>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</si>
  <si>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</si>
  <si>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</si>
  <si>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</si>
  <si>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</si>
  <si>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</si>
  <si>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</si>
  <si>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</si>
  <si>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</si>
  <si>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</si>
  <si>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</si>
  <si>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</si>
  <si>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</si>
  <si>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</si>
  <si>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</si>
  <si>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</si>
  <si>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</si>
  <si>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</si>
  <si>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</si>
  <si>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</si>
  <si>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</si>
  <si>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</si>
  <si>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</si>
  <si>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</si>
  <si>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</si>
  <si>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</si>
  <si>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</si>
  <si>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</si>
  <si>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</si>
  <si>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</si>
  <si>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</si>
  <si>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</si>
  <si>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</si>
  <si>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</si>
  <si>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</si>
  <si>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</si>
  <si>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</si>
  <si>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</si>
  <si>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</si>
  <si>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</si>
  <si>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</si>
  <si>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</si>
  <si>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</si>
  <si>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</si>
  <si>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</si>
  <si>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</si>
  <si>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</si>
  <si>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</si>
  <si>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</si>
  <si>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</si>
  <si>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</si>
  <si>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</si>
  <si>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</si>
  <si>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</si>
  <si>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</si>
  <si>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</si>
  <si>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</si>
  <si>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</si>
  <si>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</si>
  <si>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</si>
  <si>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</si>
  <si>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</si>
  <si>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</si>
  <si>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</si>
  <si>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</si>
  <si>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</si>
  <si>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</si>
  <si>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</si>
  <si>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</si>
  <si>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</si>
  <si>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</si>
  <si>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</si>
  <si>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</si>
  <si>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</si>
  <si>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</si>
  <si>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</si>
  <si>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</si>
  <si>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</si>
  <si>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</si>
  <si>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</si>
  <si>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</si>
  <si>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</si>
  <si>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</si>
  <si>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</si>
  <si>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</si>
  <si>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</si>
  <si>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</si>
  <si>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</si>
  <si>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</si>
  <si>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</si>
  <si>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</si>
  <si>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</si>
  <si>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</si>
  <si>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</si>
  <si>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</si>
  <si>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</si>
  <si>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</si>
  <si>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</si>
  <si>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</si>
  <si>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</si>
  <si>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</si>
  <si>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</si>
  <si>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</si>
  <si>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</si>
  <si>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</si>
  <si>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</si>
  <si>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</si>
  <si>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</si>
  <si>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</si>
  <si>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</si>
  <si>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</si>
  <si>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</si>
  <si>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</si>
  <si>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</si>
  <si>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</si>
  <si>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</si>
  <si>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</si>
  <si>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</si>
  <si>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</si>
  <si>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</si>
  <si>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</si>
  <si>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</si>
  <si>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</si>
  <si>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</si>
  <si>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</si>
  <si>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</si>
  <si>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</si>
  <si>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</si>
  <si>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</si>
  <si>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</si>
  <si>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</si>
  <si>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</si>
  <si>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</si>
  <si>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</si>
  <si>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</si>
  <si>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</si>
  <si>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</si>
  <si>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</si>
  <si>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</si>
  <si>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</si>
  <si>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</si>
  <si>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</si>
  <si>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</si>
  <si>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</si>
  <si>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</si>
  <si>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</si>
  <si>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</si>
  <si>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</si>
  <si>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</si>
  <si>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</si>
  <si>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</si>
  <si>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</si>
  <si>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</si>
  <si>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</si>
  <si>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</si>
  <si>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</si>
  <si>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</si>
  <si>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</si>
  <si>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</si>
  <si>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</si>
  <si>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</si>
  <si>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</si>
  <si>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</si>
  <si>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</si>
  <si>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</si>
  <si>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</si>
  <si>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</si>
  <si>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</si>
  <si>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</si>
  <si>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</si>
  <si>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</si>
  <si>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</si>
  <si>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</si>
  <si>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</si>
  <si>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</si>
  <si>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</si>
  <si>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</si>
  <si>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</si>
  <si>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</si>
  <si>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</si>
  <si>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</si>
  <si>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</si>
  <si>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</si>
  <si>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</si>
  <si>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</si>
  <si>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</si>
  <si>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</si>
  <si>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</si>
  <si>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</si>
  <si>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</si>
  <si>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</si>
  <si>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</si>
  <si>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</si>
  <si>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</si>
  <si>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</si>
  <si>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</si>
  <si>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</si>
  <si>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</si>
  <si>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</si>
  <si>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</si>
  <si>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</si>
  <si>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</si>
  <si>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</si>
  <si>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</si>
  <si>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</si>
  <si>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</si>
  <si>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</si>
  <si>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</si>
  <si>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</si>
  <si>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</si>
  <si>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</si>
  <si>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</si>
  <si>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</si>
  <si>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</si>
  <si>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</si>
  <si>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</si>
  <si>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</si>
  <si>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</si>
  <si>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</si>
  <si>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</si>
  <si>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</si>
  <si>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</si>
  <si>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</si>
  <si>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</si>
  <si>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</si>
  <si>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</si>
  <si>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</si>
  <si>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</si>
  <si>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</si>
  <si>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</si>
  <si>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</si>
  <si>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</si>
  <si>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</si>
  <si>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</si>
  <si>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</si>
  <si>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</si>
  <si>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</si>
  <si>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</si>
  <si>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</si>
  <si>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</si>
  <si>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</si>
  <si>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</si>
  <si>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</si>
  <si>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</si>
  <si>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</si>
  <si>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</si>
  <si>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</si>
  <si>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</si>
  <si>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</si>
  <si>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</si>
  <si>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</si>
  <si>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</si>
  <si>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</si>
  <si>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</si>
  <si>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</si>
  <si>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</si>
  <si>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</si>
  <si>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</si>
  <si>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</si>
  <si>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</si>
  <si>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</si>
  <si>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</si>
  <si>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</si>
  <si>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</si>
  <si>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</si>
  <si>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</si>
  <si>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</si>
  <si>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</si>
  <si>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</si>
  <si>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</si>
  <si>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</si>
  <si>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</si>
  <si>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</si>
  <si>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</si>
  <si>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</si>
  <si>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</si>
  <si>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</si>
  <si>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</si>
  <si>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</si>
  <si>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</si>
  <si>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</si>
  <si>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</si>
  <si>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</si>
  <si>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</si>
  <si>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</si>
  <si>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</si>
  <si>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</si>
  <si>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</si>
  <si>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</si>
  <si>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</si>
  <si>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</si>
  <si>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</si>
  <si>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</si>
  <si>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</si>
  <si>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</si>
  <si>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</si>
  <si>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</si>
  <si>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</si>
  <si>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</si>
  <si>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</si>
  <si>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</si>
  <si>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</si>
  <si>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</si>
  <si>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</si>
  <si>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</si>
  <si>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</si>
  <si>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</si>
  <si>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</si>
  <si>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</si>
  <si>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</si>
  <si>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</si>
  <si>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</si>
  <si>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</si>
  <si>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</si>
  <si>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</si>
  <si>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</si>
  <si>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</si>
  <si>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</si>
  <si>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</si>
  <si>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</si>
  <si>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</si>
  <si>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</si>
  <si>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</si>
  <si>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</si>
  <si>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</si>
  <si>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</si>
  <si>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</si>
  <si>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</si>
  <si>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</si>
  <si>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</si>
  <si>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</si>
  <si>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</si>
  <si>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</si>
  <si>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</si>
  <si>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</si>
  <si>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</si>
  <si>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</si>
  <si>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</si>
  <si>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</si>
  <si>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</si>
  <si>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</si>
  <si>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</si>
  <si>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</si>
  <si>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</si>
  <si>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</si>
  <si>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</si>
  <si>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</si>
  <si>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</si>
  <si>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</si>
  <si>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</si>
  <si>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</si>
  <si>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</si>
  <si>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</si>
  <si>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</si>
  <si>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</si>
  <si>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</si>
  <si>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</si>
  <si>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</si>
  <si>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</si>
  <si>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</si>
  <si>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</si>
  <si>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</si>
  <si>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</si>
  <si>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</si>
  <si>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</si>
  <si>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</si>
  <si>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</si>
  <si>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</si>
  <si>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</si>
  <si>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</si>
  <si>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</si>
  <si>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</si>
  <si>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</si>
  <si>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</si>
  <si>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</si>
  <si>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</si>
  <si>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</si>
  <si>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</si>
  <si>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</si>
  <si>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</si>
  <si>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</si>
  <si>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</si>
  <si>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</si>
  <si>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</si>
  <si>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</si>
  <si>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</si>
  <si>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</si>
  <si>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</si>
  <si>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</si>
  <si>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</si>
  <si>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</si>
  <si>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</si>
  <si>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</si>
  <si>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</si>
  <si>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</si>
  <si>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</si>
  <si>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</si>
  <si>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</si>
  <si>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</si>
  <si>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</si>
  <si>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</si>
  <si>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</si>
  <si>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</si>
  <si>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</si>
  <si>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</si>
  <si>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</si>
  <si>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</si>
  <si>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</si>
  <si>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</si>
  <si>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</si>
  <si>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</si>
  <si>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</si>
  <si>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</si>
  <si>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</si>
  <si>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</si>
  <si>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</si>
  <si>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</si>
  <si>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</si>
  <si>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</si>
  <si>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</si>
  <si>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</si>
  <si>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</si>
  <si>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</si>
  <si>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</si>
  <si>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</si>
  <si>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</si>
  <si>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</si>
  <si>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</si>
  <si>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</si>
  <si>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</si>
  <si>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</si>
  <si>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</si>
  <si>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</si>
  <si>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</si>
  <si>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</si>
  <si>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</si>
  <si>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</si>
  <si>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</si>
  <si>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</si>
  <si>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</si>
  <si>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</si>
  <si>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</si>
  <si>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</si>
  <si>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</si>
  <si>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</si>
  <si>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</si>
  <si>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</si>
  <si>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</si>
  <si>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</si>
  <si>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</si>
  <si>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</si>
  <si>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</si>
  <si>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</si>
  <si>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</si>
  <si>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</si>
  <si>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</si>
  <si>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</si>
  <si>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</si>
  <si>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</si>
  <si>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</si>
  <si>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</si>
  <si>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</si>
  <si>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</si>
  <si>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</si>
  <si>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</si>
  <si>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</si>
  <si>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</si>
  <si>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</si>
  <si>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</si>
  <si>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</si>
  <si>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</si>
  <si>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</si>
  <si>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</si>
  <si>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</si>
  <si>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</si>
  <si>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</si>
  <si>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</si>
  <si>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</si>
  <si>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</si>
  <si>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</si>
  <si>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</si>
  <si>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</si>
  <si>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</si>
  <si>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</si>
  <si>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</si>
  <si>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</si>
  <si>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</si>
  <si>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</si>
  <si>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</si>
  <si>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</si>
  <si>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</si>
  <si>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</si>
  <si>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</si>
  <si>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</si>
  <si>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</si>
  <si>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</si>
  <si>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</si>
  <si>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</si>
  <si>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</si>
  <si>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</si>
  <si>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</si>
  <si>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</si>
  <si>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</si>
  <si>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</si>
  <si>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</si>
  <si>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</si>
  <si>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</si>
  <si>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</si>
  <si>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</si>
  <si>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</si>
  <si>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</si>
  <si>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</si>
  <si>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</si>
  <si>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</si>
  <si>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</si>
  <si>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</si>
  <si>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</si>
  <si>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</si>
  <si>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</si>
  <si>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</si>
  <si>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</si>
  <si>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</si>
  <si>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</si>
  <si>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</si>
  <si>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</si>
  <si>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</si>
  <si>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</si>
  <si>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</si>
  <si>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</si>
  <si>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</si>
  <si>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</si>
  <si>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</si>
  <si>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</si>
  <si>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</si>
  <si>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</si>
  <si>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</si>
  <si>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</si>
  <si>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</si>
  <si>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</si>
  <si>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</si>
  <si>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</si>
  <si>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</si>
  <si>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</si>
  <si>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</si>
  <si>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</si>
  <si>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</si>
  <si>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</si>
  <si>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</si>
  <si>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</si>
  <si>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</si>
  <si>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</si>
  <si>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</si>
  <si>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</si>
  <si>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</si>
  <si>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</si>
  <si>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</si>
  <si>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</si>
  <si>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</si>
  <si>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</si>
  <si>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</si>
  <si>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</si>
  <si>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</si>
  <si>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</si>
  <si>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</si>
  <si>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</si>
  <si>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</si>
  <si>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</si>
  <si>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</si>
  <si>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</si>
  <si>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</si>
  <si>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</si>
  <si>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</si>
  <si>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</si>
  <si>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</si>
  <si>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</si>
  <si>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</si>
  <si>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</si>
  <si>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</si>
  <si>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</si>
  <si>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</si>
  <si>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</si>
  <si>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</si>
  <si>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</si>
  <si>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</si>
  <si>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</si>
  <si>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</si>
  <si>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</si>
  <si>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</si>
  <si>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</si>
  <si>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</si>
  <si>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</si>
  <si>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</si>
  <si>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</si>
  <si>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</si>
  <si>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</si>
  <si>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</si>
  <si>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</si>
  <si>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</si>
  <si>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</si>
  <si>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</si>
  <si>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</si>
  <si>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</si>
  <si>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</si>
  <si>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</si>
  <si>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</si>
  <si>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</si>
  <si>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</si>
  <si>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</si>
  <si>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</si>
  <si>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</si>
  <si>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</si>
  <si>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</si>
  <si>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</si>
  <si>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</si>
  <si>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</si>
  <si>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</si>
  <si>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</si>
  <si>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</si>
  <si>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</si>
  <si>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</si>
  <si>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</si>
  <si>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</si>
  <si>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</si>
  <si>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</si>
  <si>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</si>
  <si>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</si>
  <si>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</si>
  <si>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</si>
  <si>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</si>
  <si>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</si>
  <si>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</si>
  <si>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</si>
  <si>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</si>
  <si>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</si>
  <si>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</si>
  <si>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</si>
  <si>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</si>
  <si>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</si>
  <si>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</si>
  <si>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</si>
  <si>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</si>
  <si>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</si>
  <si>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</si>
  <si>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</si>
  <si>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</si>
  <si>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</si>
  <si>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</si>
  <si>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</si>
  <si>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</si>
  <si>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</si>
  <si>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</si>
  <si>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</si>
  <si>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</si>
  <si>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</si>
  <si>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</si>
  <si>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</si>
  <si>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</si>
  <si>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</si>
  <si>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</si>
  <si>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</si>
  <si>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</si>
  <si>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</si>
  <si>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</si>
  <si>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</si>
  <si>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</si>
  <si>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</si>
  <si>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</si>
  <si>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</si>
  <si>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</si>
  <si>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</si>
  <si>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</si>
  <si>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</si>
  <si>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</si>
  <si>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</si>
  <si>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</si>
  <si>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</si>
  <si>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</si>
  <si>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</si>
  <si>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</si>
  <si>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</si>
  <si>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</si>
  <si>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</si>
  <si>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</si>
  <si>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</si>
  <si>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</si>
  <si>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</si>
  <si>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</si>
  <si>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</si>
  <si>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</si>
  <si>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</si>
  <si>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</si>
  <si>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</si>
  <si>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</si>
  <si>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</si>
  <si>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</si>
  <si>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</si>
  <si>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</si>
  <si>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</si>
  <si>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</si>
  <si>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</si>
  <si>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</si>
  <si>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</si>
  <si>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</si>
  <si>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</si>
  <si>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</si>
  <si>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</si>
  <si>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</si>
  <si>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</si>
  <si>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</si>
  <si>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</si>
  <si>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</si>
  <si>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</si>
  <si>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</si>
  <si>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</si>
  <si>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</si>
  <si>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</si>
  <si>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</si>
  <si>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</si>
  <si>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</si>
  <si>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</si>
  <si>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</si>
  <si>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</si>
  <si>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</si>
  <si>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</si>
  <si>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</si>
  <si>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</si>
  <si>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</si>
  <si>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</si>
  <si>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</si>
  <si>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</si>
  <si>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</si>
  <si>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</si>
  <si>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</si>
  <si>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</si>
  <si>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</si>
  <si>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</si>
  <si>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</si>
  <si>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</si>
  <si>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</si>
  <si>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</si>
  <si>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</si>
  <si>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</si>
  <si>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</si>
  <si>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</si>
  <si>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</si>
  <si>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</si>
  <si>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</si>
  <si>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</si>
  <si>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</si>
  <si>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</si>
  <si>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</si>
  <si>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</si>
  <si>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</si>
  <si>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</si>
  <si>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</si>
  <si>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</si>
  <si>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</si>
  <si>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</si>
  <si>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</si>
  <si>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</si>
  <si>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</si>
  <si>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</si>
  <si>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</si>
  <si>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</si>
  <si>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</si>
  <si>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</si>
  <si>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</si>
  <si>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</si>
  <si>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</si>
  <si>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</si>
  <si>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</si>
  <si>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</si>
  <si>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</si>
  <si>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</si>
  <si>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</si>
  <si>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</si>
  <si>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</si>
  <si>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</si>
  <si>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</si>
  <si>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</si>
  <si>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</si>
  <si>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</si>
  <si>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</si>
  <si>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</si>
  <si>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</si>
  <si>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</si>
  <si>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</si>
  <si>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</si>
  <si>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</si>
  <si>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</si>
  <si>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</si>
  <si>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</si>
  <si>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</si>
  <si>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</si>
  <si>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</si>
  <si>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</si>
  <si>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</si>
  <si>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</si>
  <si>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</si>
  <si>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</si>
  <si>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</si>
  <si>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</si>
  <si>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</si>
  <si>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</si>
  <si>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</si>
  <si>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</si>
  <si>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</si>
  <si>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</si>
  <si>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</si>
  <si>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</si>
  <si>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</si>
  <si>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</si>
  <si>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</si>
  <si>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</si>
  <si>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</si>
  <si>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</si>
  <si>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</si>
  <si>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</si>
  <si>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</si>
  <si>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</si>
  <si>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</si>
  <si>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</si>
  <si>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</si>
  <si>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</si>
  <si>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</si>
  <si>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</si>
  <si>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</si>
  <si>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</si>
  <si>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</si>
  <si>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</si>
  <si>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</si>
  <si>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</si>
  <si>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</si>
  <si>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</si>
  <si>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</si>
  <si>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</si>
  <si>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</si>
  <si>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</si>
  <si>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</si>
  <si>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</si>
  <si>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</si>
  <si>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</si>
  <si>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</si>
  <si>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</si>
  <si>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</si>
  <si>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</si>
  <si>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</si>
  <si>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</si>
  <si>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</si>
  <si>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</si>
  <si>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</si>
  <si>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</si>
  <si>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</si>
  <si>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</si>
  <si>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</si>
  <si>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</si>
  <si>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</si>
  <si>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</si>
  <si>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</si>
  <si>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</si>
  <si>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</si>
  <si>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</si>
  <si>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</si>
  <si>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</si>
  <si>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</si>
  <si>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</si>
  <si>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</si>
  <si>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</si>
  <si>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</si>
  <si>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</si>
  <si>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</si>
  <si>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</si>
  <si>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</si>
  <si>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</si>
  <si>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</si>
  <si>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</si>
  <si>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</si>
  <si>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</si>
  <si>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</si>
  <si>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</si>
  <si>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</si>
  <si>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</si>
  <si>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</si>
  <si>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</si>
  <si>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</si>
  <si>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</si>
  <si>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</si>
  <si>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</si>
  <si>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</si>
  <si>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</si>
  <si>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</si>
  <si>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</si>
  <si>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</si>
  <si>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</si>
  <si>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</si>
  <si>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</si>
  <si>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</si>
  <si>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</si>
  <si>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</si>
  <si>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</si>
  <si>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</si>
  <si>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</si>
  <si>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</si>
  <si>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</si>
  <si>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</si>
  <si>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</si>
  <si>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</si>
  <si>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</si>
  <si>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</si>
  <si>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</si>
  <si>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</si>
  <si>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</si>
  <si>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</si>
  <si>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</si>
  <si>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</si>
  <si>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</si>
  <si>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</si>
  <si>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</si>
  <si>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</si>
  <si>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</si>
  <si>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</si>
  <si>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</si>
  <si>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</si>
  <si>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</si>
  <si>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</si>
  <si>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</si>
  <si>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</si>
  <si>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</si>
  <si>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</si>
  <si>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</si>
  <si>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</si>
  <si>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</si>
  <si>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</si>
  <si>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</si>
  <si>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</si>
  <si>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</si>
  <si>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</si>
  <si>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</si>
  <si>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</si>
  <si>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</si>
  <si>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</si>
  <si>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</si>
  <si>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</si>
  <si>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</si>
  <si>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</si>
  <si>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</si>
  <si>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</si>
  <si>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</si>
  <si>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</si>
  <si>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</si>
  <si>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</si>
  <si>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</si>
  <si>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</si>
  <si>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</si>
  <si>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</si>
  <si>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</si>
  <si>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</si>
  <si>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</si>
  <si>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</si>
  <si>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</si>
  <si>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</si>
  <si>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</si>
  <si>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</si>
  <si>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</si>
  <si>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</si>
  <si>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</si>
  <si>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</si>
  <si>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</si>
  <si>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</si>
  <si>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</si>
  <si>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</si>
  <si>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</si>
  <si>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</si>
  <si>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</si>
  <si>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</si>
  <si>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</si>
  <si>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</si>
  <si>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</si>
  <si>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</si>
  <si>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</si>
  <si>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</si>
  <si>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</si>
  <si>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</si>
  <si>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</si>
  <si>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</si>
  <si>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</si>
  <si>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</si>
  <si>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</si>
  <si>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</si>
  <si>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</si>
  <si>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</si>
  <si>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</si>
  <si>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</si>
  <si>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</si>
  <si>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</si>
  <si>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</si>
  <si>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</si>
  <si>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</si>
  <si>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</si>
  <si>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</si>
  <si>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</si>
  <si>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</si>
  <si>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</si>
  <si>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</si>
  <si>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</si>
  <si>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</si>
  <si>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</si>
  <si>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</si>
  <si>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</si>
  <si>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</si>
  <si>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</si>
  <si>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</si>
  <si>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</si>
  <si>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</si>
  <si>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</si>
  <si>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</si>
  <si>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</si>
  <si>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</si>
  <si>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</si>
  <si>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</si>
  <si>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</si>
  <si>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</si>
  <si>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</si>
  <si>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</si>
  <si>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</si>
  <si>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</si>
  <si>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</si>
  <si>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</si>
  <si>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</si>
  <si>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</si>
  <si>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</si>
  <si>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</si>
  <si>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</si>
  <si>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</si>
  <si>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</si>
  <si>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</si>
  <si>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</si>
  <si>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</si>
  <si>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</si>
  <si>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</si>
  <si>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</si>
  <si>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</si>
  <si>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</si>
  <si>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</si>
  <si>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</si>
  <si>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</si>
  <si>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</si>
  <si>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</si>
  <si>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</si>
  <si>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</si>
  <si>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</si>
  <si>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</si>
  <si>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</si>
  <si>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</si>
  <si>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</si>
  <si>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</si>
  <si>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</si>
  <si>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</si>
  <si>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</si>
  <si>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</si>
  <si>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</si>
  <si>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</si>
  <si>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</si>
  <si>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</si>
  <si>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</si>
  <si>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</si>
  <si>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</si>
  <si>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</si>
  <si>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</si>
  <si>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</si>
  <si>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</si>
  <si>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</si>
  <si>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</si>
  <si>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</si>
  <si>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</si>
  <si>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</si>
  <si>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</si>
  <si>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</si>
  <si>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</si>
  <si>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</si>
  <si>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</si>
  <si>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</si>
  <si>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</si>
  <si>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</si>
  <si>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</si>
  <si>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</si>
  <si>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</si>
  <si>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</si>
  <si>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</si>
  <si>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</si>
  <si>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</si>
  <si>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</si>
  <si>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</si>
  <si>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</si>
  <si>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</si>
  <si>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</si>
  <si>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</si>
  <si>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</si>
  <si>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</si>
  <si>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</si>
  <si>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</si>
  <si>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</si>
  <si>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</si>
  <si>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</si>
  <si>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</si>
  <si>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</si>
  <si>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</si>
  <si>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</si>
  <si>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</si>
  <si>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</si>
  <si>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</si>
  <si>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</si>
  <si>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</si>
  <si>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</si>
  <si>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</si>
  <si>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</si>
  <si>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</si>
  <si>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</si>
  <si>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</si>
  <si>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</si>
  <si>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</si>
  <si>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</si>
  <si>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</si>
  <si>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</si>
  <si>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</si>
  <si>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</si>
  <si>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</si>
  <si>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</si>
  <si>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</si>
  <si>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</si>
  <si>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</si>
  <si>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</si>
  <si>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</si>
  <si>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</si>
  <si>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</si>
  <si>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</si>
  <si>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</si>
  <si>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</si>
  <si>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</si>
  <si>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</si>
  <si>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</si>
  <si>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</si>
  <si>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</si>
  <si>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</si>
  <si>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</si>
  <si>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</si>
  <si>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</si>
  <si>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</si>
  <si>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</si>
  <si>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</si>
  <si>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</si>
  <si>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</si>
  <si>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</si>
  <si>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</si>
  <si>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</si>
  <si>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</si>
  <si>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</si>
  <si>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</si>
  <si>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</si>
  <si>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</si>
  <si>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</si>
  <si>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</si>
  <si>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</si>
  <si>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</si>
  <si>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</si>
  <si>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</si>
  <si>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</si>
  <si>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</si>
  <si>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</si>
  <si>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</si>
  <si>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</si>
  <si>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</si>
  <si>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</si>
  <si>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</si>
  <si>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</si>
  <si>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</si>
  <si>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</si>
  <si>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</si>
  <si>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</si>
  <si>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</si>
  <si>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</si>
  <si>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</si>
  <si>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</si>
  <si>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</si>
  <si>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</si>
  <si>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</si>
  <si>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</si>
  <si>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</si>
  <si>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</si>
  <si>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</si>
  <si>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</si>
  <si>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</si>
  <si>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</si>
  <si>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</si>
  <si>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</si>
  <si>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</si>
  <si>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</si>
  <si>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</si>
  <si>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</si>
  <si>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</si>
  <si>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</si>
  <si>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</si>
  <si>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</si>
  <si>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</si>
  <si>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</si>
  <si>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</si>
  <si>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</si>
  <si>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</si>
  <si>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</si>
  <si>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</si>
  <si>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</si>
  <si>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</si>
  <si>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</si>
  <si>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</si>
  <si>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</si>
  <si>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</si>
  <si>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</si>
  <si>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</si>
  <si>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</si>
  <si>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</si>
  <si>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</si>
  <si>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</si>
  <si>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</si>
  <si>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</si>
  <si>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</si>
  <si>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</si>
  <si>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</si>
  <si>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</si>
  <si>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</si>
  <si>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</si>
  <si>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</si>
  <si>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</si>
  <si>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</si>
  <si>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</si>
  <si>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</si>
  <si>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</si>
  <si>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</si>
  <si>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</si>
  <si>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</si>
  <si>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</si>
  <si>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</si>
  <si>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</si>
  <si>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</si>
  <si>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</si>
  <si>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</si>
  <si>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</si>
  <si>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</si>
  <si>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</si>
  <si>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</si>
  <si>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</si>
  <si>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</si>
  <si>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</si>
  <si>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</si>
  <si>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</si>
  <si>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</si>
  <si>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</si>
  <si>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</si>
  <si>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</si>
  <si>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</si>
  <si>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</si>
  <si>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</si>
  <si>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</si>
  <si>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</si>
  <si>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</si>
  <si>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</si>
  <si>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</si>
  <si>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</si>
  <si>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</si>
  <si>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</si>
  <si>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</si>
  <si>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</si>
  <si>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</si>
  <si>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</si>
  <si>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</si>
  <si>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</si>
  <si>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</si>
  <si>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</si>
  <si>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</si>
  <si>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</si>
  <si>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</si>
  <si>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</si>
  <si>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</si>
  <si>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</si>
  <si>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</si>
  <si>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</si>
  <si>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</si>
  <si>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</si>
  <si>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</si>
  <si>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</si>
  <si>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</si>
  <si>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</si>
  <si>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</si>
  <si>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</si>
  <si>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</si>
  <si>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</si>
  <si>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</si>
  <si>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</si>
  <si>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</si>
  <si>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</si>
  <si>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</si>
  <si>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</si>
  <si>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</si>
  <si>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</si>
  <si>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</si>
  <si>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</si>
  <si>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</si>
  <si>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</si>
  <si>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</si>
  <si>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</si>
  <si>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</si>
  <si>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</si>
  <si>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</si>
  <si>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</si>
  <si>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</si>
  <si>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</si>
  <si>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</si>
  <si>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</si>
  <si>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</si>
  <si>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</si>
  <si>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</si>
  <si>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</si>
  <si>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</si>
  <si>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</si>
  <si>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</si>
  <si>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</si>
  <si>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</si>
  <si>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</si>
  <si>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</si>
  <si>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</si>
  <si>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</si>
  <si>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</si>
  <si>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</si>
  <si>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</si>
  <si>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</si>
  <si>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</si>
  <si>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</si>
  <si>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</si>
  <si>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</si>
  <si>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</si>
  <si>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</si>
  <si>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</si>
  <si>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</si>
  <si>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</si>
  <si>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</si>
  <si>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</si>
  <si>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</si>
  <si>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</si>
  <si>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</si>
  <si>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</si>
  <si>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</si>
  <si>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</si>
  <si>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</si>
  <si>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</si>
  <si>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</si>
  <si>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</si>
  <si>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</si>
  <si>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</si>
  <si>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</si>
  <si>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</si>
  <si>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</si>
  <si>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</si>
  <si>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</si>
  <si>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</si>
  <si>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</si>
  <si>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</si>
  <si>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</si>
  <si>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</si>
  <si>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</si>
  <si>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</si>
  <si>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</si>
  <si>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</si>
  <si>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</si>
  <si>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</si>
  <si>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</si>
  <si>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</si>
  <si>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</si>
  <si>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</si>
  <si>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</si>
  <si>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</si>
  <si>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</si>
  <si>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</si>
  <si>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</si>
  <si>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</si>
  <si>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</si>
  <si>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</si>
  <si>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</si>
  <si>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</si>
  <si>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</si>
  <si>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</si>
  <si>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</si>
  <si>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</si>
  <si>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</si>
  <si>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</si>
  <si>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</si>
  <si>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</si>
  <si>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</si>
  <si>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</si>
  <si>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</si>
  <si>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</si>
  <si>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</si>
  <si>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</si>
  <si>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</si>
  <si>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</si>
  <si>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</si>
  <si>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</si>
  <si>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</si>
  <si>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</si>
  <si>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</si>
  <si>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</si>
  <si>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</si>
  <si>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</si>
  <si>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</si>
  <si>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</si>
  <si>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</si>
  <si>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</si>
  <si>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</si>
  <si>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</si>
  <si>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</si>
  <si>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</si>
  <si>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</si>
  <si>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</si>
  <si>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</si>
  <si>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</si>
  <si>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</si>
  <si>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</si>
  <si>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</si>
  <si>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</si>
  <si>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</si>
  <si>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</si>
  <si>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</si>
  <si>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</si>
  <si>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</si>
  <si>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</si>
  <si>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</si>
  <si>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</si>
  <si>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</si>
  <si>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</si>
  <si>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</si>
  <si>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</si>
  <si>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</si>
  <si>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</si>
  <si>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</si>
  <si>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</si>
  <si>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</si>
  <si>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</si>
  <si>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</si>
  <si>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</si>
  <si>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</si>
  <si>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</si>
  <si>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</si>
  <si>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</si>
  <si>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</si>
  <si>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</si>
  <si>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</si>
  <si>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</si>
  <si>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</si>
  <si>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</si>
  <si>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</si>
  <si>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</si>
  <si>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</si>
  <si>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</si>
  <si>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</si>
  <si>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</si>
  <si>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</si>
  <si>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</si>
  <si>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</si>
  <si>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</si>
  <si>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</si>
  <si>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</si>
  <si>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</si>
  <si>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</si>
  <si>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</si>
  <si>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</si>
  <si>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</si>
  <si>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</si>
  <si>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</si>
  <si>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</si>
  <si>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</si>
  <si>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</si>
  <si>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</si>
  <si>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</si>
  <si>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</si>
  <si>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</si>
  <si>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</si>
  <si>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</si>
  <si>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</si>
  <si>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</si>
  <si>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</si>
  <si>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</si>
  <si>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</si>
  <si>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</si>
  <si>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</si>
  <si>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</si>
  <si>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</si>
  <si>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</si>
  <si>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</si>
  <si>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</si>
  <si>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</si>
  <si>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</si>
  <si>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</si>
  <si>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</si>
  <si>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</si>
  <si>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</si>
  <si>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</si>
  <si>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</si>
  <si>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</si>
  <si>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</si>
  <si>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</si>
  <si>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</si>
  <si>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</si>
  <si>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</si>
  <si>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</si>
  <si>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</si>
  <si>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</si>
  <si>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</si>
  <si>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</si>
  <si>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</si>
  <si>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</si>
  <si>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</si>
  <si>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</si>
  <si>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</si>
  <si>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</si>
  <si>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</si>
  <si>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</si>
  <si>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</si>
  <si>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</si>
  <si>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</si>
  <si>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</si>
  <si>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</si>
  <si>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</si>
  <si>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</si>
  <si>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</si>
  <si>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</si>
  <si>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</si>
  <si>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</si>
  <si>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</si>
  <si>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</si>
  <si>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</si>
  <si>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</si>
  <si>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</si>
  <si>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</si>
  <si>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</si>
  <si>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</si>
  <si>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</si>
  <si>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</si>
  <si>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</si>
  <si>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</si>
  <si>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</si>
  <si>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</si>
  <si>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</si>
  <si>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</si>
  <si>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</si>
  <si>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</si>
  <si>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</si>
  <si>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</si>
  <si>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</si>
  <si>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</si>
  <si>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</si>
  <si>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</si>
  <si>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</si>
  <si>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</si>
  <si>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</si>
  <si>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</si>
  <si>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</si>
  <si>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</si>
  <si>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</si>
  <si>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</si>
  <si>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</si>
  <si>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</si>
  <si>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</si>
  <si>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</si>
  <si>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</si>
  <si>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</si>
  <si>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</si>
  <si>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</si>
  <si>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</si>
  <si>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</si>
  <si>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</si>
  <si>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</si>
  <si>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</si>
  <si>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</si>
  <si>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</si>
  <si>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</si>
  <si>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</si>
  <si>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</si>
  <si>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</si>
  <si>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</si>
  <si>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</si>
  <si>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</si>
  <si>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</si>
  <si>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</si>
  <si>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</si>
  <si>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</si>
  <si>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</si>
  <si>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</si>
  <si>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</si>
  <si>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</si>
  <si>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</si>
  <si>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</si>
  <si>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</si>
  <si>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</si>
  <si>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</si>
  <si>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</si>
  <si>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</si>
  <si>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</si>
  <si>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</si>
  <si>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</si>
  <si>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</si>
  <si>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</si>
  <si>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</si>
  <si>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</si>
  <si>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</si>
  <si>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</si>
  <si>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</si>
  <si>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</si>
  <si>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</si>
  <si>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</si>
  <si>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</si>
  <si>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</si>
  <si>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</si>
  <si>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</si>
  <si>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</si>
  <si>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</si>
  <si>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</si>
  <si>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</si>
  <si>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</si>
  <si>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</si>
  <si>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</si>
  <si>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</si>
  <si>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</si>
  <si>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</si>
  <si>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</si>
  <si>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</si>
  <si>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</si>
  <si>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</si>
  <si>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</si>
  <si>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</si>
  <si>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</si>
  <si>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</si>
  <si>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</si>
  <si>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</si>
  <si>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</si>
  <si>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</si>
  <si>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</si>
  <si>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</si>
  <si>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</si>
  <si>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</si>
  <si>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</si>
  <si>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</si>
  <si>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</si>
  <si>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</si>
  <si>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</si>
  <si>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</si>
  <si>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</si>
  <si>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</si>
  <si>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</si>
  <si>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</si>
  <si>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</si>
  <si>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</si>
  <si>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</si>
  <si>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</si>
  <si>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</si>
  <si>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</si>
  <si>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</si>
  <si>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</si>
  <si>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</si>
  <si>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</si>
  <si>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</si>
  <si>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</si>
  <si>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</si>
  <si>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</si>
  <si>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</si>
  <si>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</si>
  <si>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</si>
  <si>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</si>
  <si>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</si>
  <si>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</si>
  <si>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</si>
  <si>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</si>
  <si>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</si>
  <si>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</si>
  <si>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</si>
  <si>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</si>
  <si>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</si>
  <si>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</si>
  <si>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</si>
  <si>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</si>
  <si>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</si>
  <si>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</si>
  <si>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</si>
  <si>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</si>
  <si>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</si>
  <si>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</si>
  <si>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</si>
  <si>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</si>
  <si>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</si>
  <si>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</si>
  <si>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</si>
  <si>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</si>
  <si>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</si>
  <si>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</si>
  <si>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</si>
  <si>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</si>
  <si>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</si>
  <si>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</si>
  <si>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</si>
  <si>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</si>
  <si>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</si>
  <si>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</si>
  <si>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</si>
  <si>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</si>
  <si>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</si>
  <si>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</si>
  <si>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</si>
  <si>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</si>
  <si>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</si>
  <si>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</si>
  <si>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</si>
  <si>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</si>
  <si>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</si>
  <si>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</si>
  <si>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</si>
  <si>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</si>
  <si>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</si>
  <si>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</si>
  <si>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</si>
  <si>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</si>
  <si>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</si>
  <si>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</si>
  <si>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</si>
  <si>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</si>
  <si>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</si>
  <si>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</si>
  <si>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</si>
  <si>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</si>
  <si>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</si>
  <si>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</si>
  <si>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</si>
  <si>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</si>
  <si>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</si>
  <si>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</si>
  <si>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</si>
  <si>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</si>
  <si>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</si>
  <si>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</si>
  <si>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</si>
  <si>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</si>
  <si>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</si>
  <si>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</si>
  <si>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</si>
  <si>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</si>
  <si>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</si>
  <si>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</si>
  <si>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</si>
  <si>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</si>
  <si>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</si>
  <si>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</si>
  <si>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</si>
  <si>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</si>
  <si>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</si>
  <si>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</si>
  <si>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</si>
  <si>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</si>
  <si>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</si>
  <si>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</si>
  <si>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</si>
  <si>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</si>
  <si>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</si>
  <si>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</si>
  <si>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</si>
  <si>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</si>
  <si>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</si>
  <si>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</si>
  <si>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</si>
  <si>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</si>
  <si>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</si>
  <si>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</si>
  <si>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</si>
  <si>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</si>
  <si>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</si>
  <si>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</si>
  <si>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</si>
  <si>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</si>
  <si>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</si>
  <si>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</si>
  <si>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</si>
  <si>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</si>
  <si>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</si>
  <si>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</si>
  <si>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</si>
  <si>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</si>
  <si>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</si>
  <si>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</si>
  <si>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</si>
  <si>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</si>
  <si>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</si>
  <si>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</si>
  <si>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</si>
  <si>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</si>
  <si>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</si>
  <si>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</si>
  <si>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</si>
  <si>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</si>
  <si>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</si>
  <si>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</si>
  <si>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</si>
  <si>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</si>
  <si>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</si>
  <si>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</si>
  <si>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</si>
  <si>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</si>
  <si>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</si>
  <si>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</si>
  <si>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</si>
  <si>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</si>
  <si>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</si>
  <si>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</si>
  <si>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</si>
  <si>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</si>
  <si>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</si>
  <si>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</si>
  <si>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</si>
  <si>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</si>
  <si>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</si>
  <si>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</si>
  <si>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</si>
  <si>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</si>
  <si>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</si>
  <si>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</si>
  <si>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</si>
  <si>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</si>
  <si>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</si>
  <si>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</si>
  <si>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</si>
  <si>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</si>
  <si>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</si>
  <si>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</si>
  <si>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</si>
  <si>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</si>
  <si>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</si>
  <si>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</si>
  <si>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</si>
  <si>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</si>
  <si>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</si>
  <si>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</si>
  <si>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</si>
  <si>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</si>
  <si>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</si>
  <si>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</si>
  <si>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</si>
  <si>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</si>
  <si>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</si>
  <si>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</si>
  <si>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</si>
  <si>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</si>
  <si>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</si>
  <si>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</si>
  <si>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</si>
  <si>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</si>
  <si>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</si>
  <si>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</si>
  <si>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</si>
  <si>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</si>
  <si>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</si>
  <si>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</si>
  <si>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</si>
  <si>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</si>
  <si>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</si>
  <si>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</si>
  <si>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</si>
  <si>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</si>
  <si>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</si>
  <si>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</si>
  <si>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</si>
  <si>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</si>
  <si>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</si>
  <si>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</si>
  <si>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</si>
  <si>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</si>
  <si>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</si>
  <si>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</si>
  <si>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</si>
  <si>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</si>
  <si>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</si>
  <si>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</si>
  <si>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</si>
  <si>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</si>
  <si>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</si>
  <si>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</si>
  <si>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</si>
  <si>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</si>
  <si>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</si>
  <si>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</si>
  <si>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</si>
  <si>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</si>
  <si>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</si>
  <si>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</si>
  <si>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</si>
  <si>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</si>
  <si>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</si>
  <si>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</si>
  <si>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</si>
  <si>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</si>
  <si>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</si>
  <si>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</si>
  <si>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</si>
  <si>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</si>
  <si>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</si>
  <si>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</si>
  <si>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</si>
  <si>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</si>
  <si>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</si>
  <si>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</si>
  <si>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</si>
  <si>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</si>
  <si>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</si>
  <si>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</si>
  <si>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</si>
  <si>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</si>
  <si>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</si>
  <si>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</si>
  <si>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</si>
  <si>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</si>
  <si>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</si>
  <si>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</si>
  <si>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</si>
  <si>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</si>
  <si>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</si>
  <si>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</si>
  <si>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</si>
  <si>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</si>
  <si>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</si>
  <si>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</si>
  <si>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</si>
  <si>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</si>
  <si>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</si>
  <si>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</si>
  <si>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</si>
  <si>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</si>
  <si>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</si>
  <si>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</si>
  <si>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</si>
  <si>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</si>
  <si>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</si>
  <si>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</si>
  <si>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</si>
  <si>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</si>
  <si>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</si>
  <si>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</si>
  <si>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</si>
  <si>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</si>
  <si>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</si>
  <si>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</si>
  <si>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</si>
  <si>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</si>
  <si>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</si>
  <si>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</si>
  <si>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</si>
  <si>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</si>
  <si>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</si>
  <si>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</si>
  <si>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</si>
  <si>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</si>
  <si>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</si>
  <si>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</si>
  <si>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</si>
  <si>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</si>
  <si>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</si>
  <si>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</si>
  <si>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</si>
  <si>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</si>
  <si>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</si>
  <si>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</si>
  <si>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</si>
  <si>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</si>
  <si>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</si>
  <si>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</si>
  <si>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</si>
  <si>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</si>
  <si>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</si>
  <si>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</si>
  <si>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</si>
  <si>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</si>
  <si>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</si>
  <si>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</si>
  <si>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</si>
  <si>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</si>
  <si>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</si>
  <si>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</si>
  <si>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</si>
  <si>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</si>
  <si>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</si>
  <si>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</si>
  <si>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</si>
  <si>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</si>
  <si>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</si>
  <si>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</si>
  <si>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</si>
  <si>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</si>
  <si>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</si>
  <si>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</si>
  <si>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</si>
  <si>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</si>
  <si>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</si>
  <si>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</si>
  <si>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</si>
  <si>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</si>
  <si>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</si>
  <si>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</si>
  <si>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</si>
  <si>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</si>
  <si>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</si>
  <si>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</si>
  <si>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</si>
  <si>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</si>
  <si>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</si>
  <si>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</si>
  <si>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</si>
  <si>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</si>
  <si>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</si>
  <si>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</si>
  <si>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</si>
  <si>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</si>
  <si>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</si>
  <si>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</si>
  <si>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</si>
  <si>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</si>
  <si>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</si>
  <si>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</si>
  <si>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</si>
  <si>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</si>
  <si>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</si>
  <si>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</si>
  <si>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</si>
  <si>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</si>
  <si>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</si>
  <si>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</si>
  <si>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</si>
  <si>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</si>
  <si>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</si>
  <si>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</si>
  <si>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</si>
  <si>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</si>
  <si>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</si>
  <si>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</si>
  <si>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</si>
  <si>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</si>
  <si>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</si>
  <si>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</si>
  <si>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</si>
  <si>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</si>
  <si>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</si>
  <si>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</si>
  <si>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</si>
  <si>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</si>
  <si>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</si>
  <si>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</si>
  <si>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</si>
  <si>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</si>
  <si>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</si>
  <si>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</si>
  <si>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</si>
  <si>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</si>
  <si>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</si>
  <si>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</si>
  <si>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</si>
  <si>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</si>
  <si>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</si>
  <si>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</si>
  <si>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</si>
  <si>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</si>
  <si>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</si>
  <si>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</si>
  <si>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</si>
  <si>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</si>
  <si>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</si>
  <si>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</si>
  <si>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</si>
  <si>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</si>
  <si>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</si>
  <si>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</si>
  <si>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</si>
  <si>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</si>
  <si>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</si>
  <si>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</si>
  <si>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</si>
  <si>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</si>
  <si>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</si>
  <si>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</si>
  <si>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</si>
  <si>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</si>
  <si>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</si>
  <si>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</si>
  <si>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</si>
  <si>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</si>
  <si>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</si>
  <si>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</si>
  <si>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</si>
  <si>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</si>
  <si>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</si>
  <si>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</si>
  <si>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</si>
  <si>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</si>
  <si>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</si>
  <si>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</si>
  <si>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</si>
  <si>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</si>
  <si>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</si>
  <si>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</si>
  <si>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</si>
  <si>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</si>
  <si>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</si>
  <si>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</si>
  <si>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</si>
  <si>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</si>
  <si>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</si>
  <si>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</si>
  <si>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</si>
  <si>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</si>
  <si>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</si>
  <si>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</si>
  <si>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</si>
  <si>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</si>
  <si>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</si>
  <si>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</si>
  <si>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</si>
  <si>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</si>
  <si>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</si>
  <si>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</si>
  <si>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</si>
  <si>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</si>
  <si>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</si>
  <si>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</si>
  <si>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</si>
  <si>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</si>
  <si>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</si>
  <si>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</si>
  <si>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</si>
  <si>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</si>
  <si>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</si>
  <si>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</si>
  <si>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</si>
  <si>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</si>
  <si>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</si>
  <si>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</si>
  <si>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</si>
  <si>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</si>
  <si>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</si>
  <si>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</si>
  <si>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</si>
  <si>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</si>
  <si>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</si>
  <si>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</si>
  <si>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</si>
  <si>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</si>
  <si>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</si>
  <si>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</si>
  <si>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</si>
  <si>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</si>
  <si>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</si>
  <si>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</si>
  <si>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</si>
  <si>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</si>
  <si>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</si>
  <si>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</si>
  <si>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</si>
  <si>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</si>
  <si>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</si>
  <si>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</si>
  <si>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</si>
  <si>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</si>
  <si>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</si>
  <si>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</si>
  <si>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</si>
  <si>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</si>
  <si>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</si>
  <si>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</si>
  <si>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</si>
  <si>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</si>
  <si>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</si>
  <si>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</si>
  <si>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</si>
  <si>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</si>
  <si>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</si>
  <si>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</si>
  <si>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</si>
  <si>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</si>
  <si>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</si>
  <si>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</si>
  <si>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</si>
  <si>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</si>
  <si>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</si>
  <si>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</si>
  <si>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</si>
  <si>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</si>
  <si>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</si>
  <si>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</si>
  <si>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</si>
  <si>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</si>
  <si>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</si>
  <si>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</si>
  <si>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</si>
  <si>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</si>
  <si>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</si>
  <si>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</si>
  <si>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</si>
  <si>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</si>
  <si>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</si>
  <si>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</si>
  <si>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</si>
  <si>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</si>
  <si>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</si>
  <si>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</si>
  <si>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</si>
  <si>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</si>
  <si>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</si>
  <si>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</si>
  <si>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</si>
  <si>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</si>
  <si>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</si>
  <si>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</si>
  <si>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</si>
  <si>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</si>
  <si>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</si>
  <si>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</si>
  <si>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</si>
  <si>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</si>
  <si>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</si>
  <si>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</si>
  <si>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</si>
  <si>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</si>
  <si>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</si>
  <si>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</si>
  <si>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</si>
  <si>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</si>
  <si>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</si>
  <si>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</si>
  <si>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</si>
  <si>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</si>
  <si>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</si>
  <si>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</si>
  <si>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</si>
  <si>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</si>
  <si>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</si>
  <si>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</si>
  <si>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</si>
  <si>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</si>
  <si>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</si>
  <si>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</si>
  <si>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</si>
  <si>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</si>
  <si>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</si>
  <si>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</si>
  <si>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</si>
  <si>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</si>
  <si>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</si>
  <si>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</si>
  <si>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</si>
  <si>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</si>
  <si>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</si>
  <si>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</si>
  <si>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</si>
  <si>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</si>
  <si>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</si>
  <si>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</si>
  <si>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</si>
  <si>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</si>
  <si>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</si>
  <si>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</si>
  <si>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</si>
  <si>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</si>
  <si>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</si>
  <si>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</si>
  <si>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</si>
  <si>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</si>
  <si>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</si>
  <si>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</si>
  <si>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</si>
  <si>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</si>
  <si>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</si>
  <si>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</si>
  <si>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</si>
  <si>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</si>
  <si>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</si>
  <si>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</si>
  <si>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</si>
  <si>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</si>
  <si>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</si>
  <si>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</si>
  <si>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</si>
  <si>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</si>
  <si>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</si>
  <si>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</si>
  <si>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</si>
  <si>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</si>
  <si>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</si>
  <si>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</si>
  <si>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</si>
  <si>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</si>
  <si>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</si>
  <si>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</si>
  <si>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</si>
  <si>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</si>
  <si>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</si>
  <si>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</si>
  <si>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</si>
  <si>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</si>
  <si>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</si>
  <si>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</si>
  <si>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</si>
  <si>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</si>
  <si>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</si>
  <si>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</si>
  <si>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</si>
  <si>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</si>
  <si>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</si>
  <si>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</si>
  <si>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</si>
  <si>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</si>
  <si>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</si>
  <si>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</si>
  <si>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</si>
  <si>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</si>
  <si>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</si>
  <si>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</si>
  <si>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</si>
  <si>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</si>
  <si>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</si>
  <si>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</si>
  <si>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</si>
  <si>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</si>
  <si>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</si>
  <si>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</si>
  <si>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</si>
  <si>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</si>
  <si>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</si>
  <si>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</si>
  <si>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</si>
  <si>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</si>
  <si>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</si>
  <si>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</si>
  <si>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</si>
  <si>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</si>
  <si>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</si>
  <si>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</si>
  <si>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</si>
  <si>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</si>
  <si>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</si>
  <si>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</si>
  <si>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</si>
  <si>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</si>
  <si>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</si>
  <si>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</si>
  <si>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</si>
  <si>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</si>
  <si>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</si>
  <si>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</si>
  <si>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</si>
  <si>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</si>
  <si>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</si>
  <si>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</si>
  <si>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</si>
  <si>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</si>
  <si>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</si>
  <si>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</si>
  <si>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</si>
  <si>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</si>
  <si>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</si>
  <si>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</si>
  <si>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</si>
  <si>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</si>
  <si>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</si>
  <si>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</si>
  <si>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</si>
  <si>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</si>
  <si>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</si>
  <si>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</si>
  <si>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</si>
  <si>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</si>
  <si>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</si>
  <si>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</si>
  <si>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</si>
  <si>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</si>
  <si>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</si>
  <si>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</si>
  <si>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</si>
  <si>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</si>
  <si>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</si>
  <si>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</si>
  <si>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</si>
  <si>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</si>
  <si>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</si>
  <si>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</si>
  <si>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</si>
  <si>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</si>
  <si>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</si>
  <si>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</si>
  <si>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</si>
  <si>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</si>
  <si>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</si>
  <si>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</si>
  <si>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</si>
  <si>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</si>
  <si>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</si>
  <si>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</si>
  <si>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</si>
  <si>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</si>
  <si>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</si>
  <si>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</si>
  <si>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</si>
  <si>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</si>
  <si>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</si>
  <si>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</si>
  <si>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</si>
  <si>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</si>
  <si>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</si>
  <si>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</si>
  <si>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</si>
  <si>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</si>
  <si>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</si>
  <si>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</si>
  <si>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</si>
  <si>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</si>
  <si>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</si>
  <si>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</si>
  <si>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</si>
  <si>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</si>
  <si>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</si>
  <si>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</si>
  <si>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</si>
  <si>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</si>
  <si>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</si>
  <si>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</si>
  <si>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</si>
  <si>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</si>
  <si>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</si>
  <si>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</si>
  <si>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</si>
  <si>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</si>
  <si>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</si>
  <si>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</si>
  <si>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</si>
  <si>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</si>
  <si>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</si>
  <si>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</si>
  <si>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</si>
  <si>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</si>
  <si>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</si>
  <si>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</si>
  <si>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</si>
  <si>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</si>
  <si>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</si>
  <si>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</si>
  <si>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</si>
  <si>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</si>
  <si>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</si>
  <si>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</si>
  <si>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</si>
  <si>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</si>
  <si>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</si>
  <si>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</si>
  <si>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</si>
  <si>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</si>
  <si>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</si>
  <si>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</si>
  <si>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</si>
  <si>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</si>
  <si>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</si>
  <si>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</si>
  <si>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</si>
  <si>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</si>
  <si>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</si>
  <si>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</si>
  <si>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</si>
  <si>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</si>
  <si>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</si>
  <si>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</si>
  <si>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</si>
  <si>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</si>
  <si>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</si>
  <si>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</si>
  <si>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</si>
  <si>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</si>
  <si>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</si>
  <si>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</si>
  <si>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</si>
  <si>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</si>
  <si>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</si>
  <si>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</si>
  <si>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</si>
  <si>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</si>
  <si>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</si>
  <si>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</si>
  <si>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</si>
  <si>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</si>
  <si>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</si>
  <si>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</si>
  <si>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</si>
  <si>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</si>
  <si>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</si>
  <si>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</si>
  <si>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</si>
  <si>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</si>
  <si>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</si>
  <si>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</si>
  <si>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</si>
  <si>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</si>
  <si>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</si>
  <si>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</si>
  <si>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</si>
  <si>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</si>
  <si>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</si>
  <si>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</si>
  <si>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</si>
  <si>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</si>
  <si>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</si>
  <si>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</si>
  <si>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</si>
  <si>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</si>
  <si>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</si>
  <si>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</si>
  <si>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</si>
  <si>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</si>
  <si>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</si>
  <si>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</si>
  <si>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</si>
  <si>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</si>
  <si>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</si>
  <si>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</si>
  <si>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</si>
  <si>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</si>
  <si>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</si>
  <si>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</si>
  <si>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</si>
  <si>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</si>
  <si>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</si>
  <si>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</si>
  <si>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</si>
  <si>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</si>
  <si>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</si>
  <si>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</si>
  <si>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</si>
  <si>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</si>
  <si>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</si>
  <si>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</si>
  <si>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</si>
  <si>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</si>
  <si>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</si>
  <si>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</si>
  <si>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</si>
  <si>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</si>
  <si>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</si>
  <si>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</si>
  <si>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</si>
  <si>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</si>
  <si>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</si>
  <si>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</si>
  <si>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</si>
  <si>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</si>
  <si>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</si>
  <si>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</si>
  <si>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</si>
  <si>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</si>
  <si>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</si>
  <si>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</si>
  <si>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</si>
  <si>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</si>
  <si>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</si>
  <si>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</si>
  <si>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</si>
  <si>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</si>
  <si>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</si>
  <si>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</si>
  <si>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</si>
  <si>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</si>
  <si>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</si>
  <si>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</si>
  <si>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</si>
  <si>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</si>
  <si>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</si>
  <si>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</si>
  <si>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</si>
  <si>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</si>
  <si>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</si>
  <si>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</si>
  <si>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</si>
  <si>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</si>
  <si>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</si>
  <si>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</si>
  <si>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</si>
  <si>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</si>
  <si>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</si>
  <si>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</si>
  <si>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</si>
  <si>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</si>
  <si>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</si>
  <si>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</si>
  <si>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</si>
  <si>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</si>
  <si>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</si>
  <si>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</si>
  <si>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</si>
  <si>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</si>
  <si>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</si>
  <si>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</si>
  <si>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</si>
  <si>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</si>
  <si>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</si>
  <si>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</si>
  <si>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</si>
  <si>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</si>
  <si>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</si>
  <si>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</si>
  <si>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</si>
  <si>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</si>
  <si>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</si>
  <si>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</si>
  <si>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</si>
  <si>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</si>
  <si>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</si>
  <si>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</si>
  <si>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</si>
  <si>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</si>
  <si>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</si>
  <si>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</si>
  <si>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</si>
  <si>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</si>
  <si>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</si>
  <si>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</si>
  <si>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</si>
  <si>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</si>
  <si>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</si>
  <si>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</si>
  <si>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</si>
  <si>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</si>
  <si>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</si>
  <si>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</si>
  <si>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</si>
  <si>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</si>
  <si>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</si>
  <si>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</si>
  <si>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</si>
  <si>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</si>
  <si>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</si>
  <si>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</si>
  <si>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</si>
  <si>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</si>
  <si>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</si>
  <si>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</si>
  <si>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</si>
  <si>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</si>
  <si>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</si>
  <si>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</si>
  <si>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</si>
  <si>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</si>
  <si>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</si>
  <si>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</si>
  <si>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</si>
  <si>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</si>
  <si>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</si>
  <si>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</si>
  <si>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</si>
  <si>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</si>
  <si>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</si>
  <si>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</si>
  <si>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</si>
  <si>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</si>
  <si>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</si>
  <si>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</si>
  <si>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</si>
  <si>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</si>
  <si>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</si>
  <si>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</si>
  <si>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</si>
  <si>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</si>
  <si>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</si>
  <si>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</si>
  <si>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</si>
  <si>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</si>
  <si>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</si>
  <si>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</si>
  <si>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</si>
  <si>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</si>
  <si>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</si>
  <si>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</si>
  <si>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</si>
  <si>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</si>
  <si>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</si>
  <si>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</si>
  <si>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</si>
  <si>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</si>
  <si>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</si>
  <si>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</si>
  <si>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</si>
  <si>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</si>
  <si>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</si>
  <si>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</si>
  <si>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</si>
  <si>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</si>
  <si>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</si>
  <si>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</si>
  <si>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</si>
  <si>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</si>
  <si>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</si>
  <si>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</si>
  <si>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</si>
  <si>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</si>
  <si>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</si>
  <si>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</si>
  <si>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</si>
  <si>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</si>
  <si>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</si>
  <si>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</si>
  <si>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</si>
  <si>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</si>
  <si>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</si>
  <si>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</si>
  <si>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</si>
  <si>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</si>
  <si>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</si>
  <si>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</si>
  <si>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</si>
  <si>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</si>
  <si>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</si>
  <si>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</si>
  <si>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</si>
  <si>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</si>
  <si>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</si>
  <si>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</si>
  <si>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</si>
  <si>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</si>
  <si>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</si>
  <si>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</si>
  <si>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</si>
  <si>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</si>
  <si>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</si>
  <si>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</si>
  <si>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</si>
  <si>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</si>
  <si>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</si>
  <si>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</si>
  <si>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</si>
  <si>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</si>
  <si>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</si>
  <si>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</si>
  <si>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</si>
  <si>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</si>
  <si>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</si>
  <si>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</si>
  <si>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</si>
  <si>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</si>
  <si>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</si>
  <si>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</si>
  <si>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</si>
  <si>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</si>
  <si>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</si>
  <si>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</si>
  <si>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</si>
  <si>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</si>
  <si>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</si>
  <si>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</si>
  <si>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</si>
  <si>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</si>
  <si>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</si>
  <si>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</si>
  <si>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</si>
  <si>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</si>
  <si>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</si>
  <si>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</si>
  <si>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</si>
  <si>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</si>
  <si>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</si>
  <si>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</si>
  <si>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</si>
  <si>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</si>
  <si>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</si>
  <si>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</si>
  <si>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</si>
  <si>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</si>
  <si>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</si>
  <si>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</si>
  <si>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</si>
  <si>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</si>
  <si>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</si>
  <si>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</si>
  <si>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</si>
  <si>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</si>
  <si>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</si>
  <si>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</si>
  <si>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</si>
  <si>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</si>
  <si>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</si>
  <si>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</si>
  <si>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</si>
  <si>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</si>
  <si>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</si>
  <si>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</si>
  <si>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</si>
  <si>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</si>
  <si>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</si>
  <si>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</si>
  <si>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</si>
  <si>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</si>
  <si>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</si>
  <si>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</si>
  <si>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</si>
  <si>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</si>
  <si>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</si>
  <si>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</si>
  <si>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</si>
  <si>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</si>
  <si>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</si>
  <si>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</si>
  <si>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</si>
  <si>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</si>
  <si>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</si>
  <si>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</si>
  <si>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</si>
  <si>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</si>
  <si>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</si>
  <si>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</si>
  <si>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</si>
  <si>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</si>
  <si>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</si>
  <si>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</si>
  <si>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</si>
  <si>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</si>
  <si>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</si>
  <si>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</si>
  <si>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</si>
  <si>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</si>
  <si>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</si>
  <si>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</si>
  <si>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</si>
  <si>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</si>
  <si>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</si>
  <si>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</si>
  <si>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</si>
  <si>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</si>
  <si>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</si>
  <si>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</si>
  <si>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</si>
  <si>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</si>
  <si>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</si>
  <si>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</si>
  <si>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</si>
  <si>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</si>
  <si>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</si>
  <si>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</si>
  <si>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</si>
  <si>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</si>
  <si>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</si>
  <si>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</si>
  <si>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</si>
  <si>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</si>
  <si>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</si>
  <si>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</si>
  <si>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</si>
  <si>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</si>
  <si>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</si>
  <si>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</si>
  <si>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</si>
  <si>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</si>
  <si>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</si>
  <si>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</si>
  <si>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</si>
  <si>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</si>
  <si>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</si>
  <si>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</si>
  <si>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</si>
  <si>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</si>
  <si>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</si>
  <si>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</si>
  <si>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</si>
  <si>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</si>
  <si>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</si>
  <si>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</si>
  <si>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</si>
  <si>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</si>
  <si>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</si>
  <si>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</si>
  <si>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</si>
  <si>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</si>
  <si>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</si>
  <si>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</si>
  <si>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</si>
  <si>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</si>
  <si>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</si>
  <si>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</si>
  <si>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</si>
  <si>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</si>
  <si>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</si>
  <si>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</si>
  <si>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</si>
  <si>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</si>
  <si>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</si>
  <si>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</si>
  <si>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</si>
  <si>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</si>
  <si>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</si>
  <si>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</si>
  <si>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</si>
  <si>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</si>
  <si>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</si>
  <si>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</si>
  <si>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</si>
  <si>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</si>
  <si>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</si>
  <si>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</si>
  <si>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</si>
  <si>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</si>
  <si>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</si>
  <si>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</si>
  <si>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</si>
  <si>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</si>
  <si>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</si>
  <si>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</si>
  <si>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</si>
  <si>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</si>
  <si>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</si>
  <si>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</si>
  <si>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</si>
  <si>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</si>
  <si>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</si>
  <si>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</si>
  <si>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</si>
  <si>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</si>
  <si>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</si>
  <si>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</si>
  <si>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</si>
  <si>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</si>
  <si>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</si>
  <si>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</si>
  <si>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</si>
  <si>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</si>
  <si>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</si>
  <si>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</si>
  <si>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</si>
  <si>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</si>
  <si>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</si>
  <si>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</si>
  <si>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</si>
  <si>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</si>
  <si>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</si>
  <si>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</si>
  <si>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</si>
  <si>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</si>
  <si>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</si>
  <si>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</si>
  <si>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</si>
  <si>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</si>
  <si>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</si>
  <si>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</si>
  <si>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</si>
  <si>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</si>
  <si>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</si>
  <si>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</si>
  <si>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</si>
  <si>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</si>
  <si>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</si>
  <si>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</si>
  <si>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</si>
  <si>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</si>
  <si>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</si>
  <si>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</si>
  <si>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</si>
  <si>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</si>
  <si>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</si>
  <si>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</si>
  <si>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</si>
  <si>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</si>
  <si>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</si>
  <si>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</si>
  <si>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</si>
  <si>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</si>
  <si>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</si>
  <si>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</si>
  <si>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</si>
  <si>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</si>
  <si>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</si>
  <si>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</si>
  <si>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</si>
  <si>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</si>
  <si>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</si>
  <si>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</si>
  <si>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</si>
  <si>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</si>
  <si>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</si>
  <si>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</si>
  <si>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</si>
  <si>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</si>
  <si>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</si>
  <si>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</si>
  <si>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</si>
  <si>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</si>
  <si>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</si>
  <si>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</si>
  <si>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</si>
  <si>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</si>
  <si>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</si>
  <si>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</si>
  <si>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</si>
  <si>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</si>
  <si>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</si>
  <si>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</si>
  <si>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</si>
  <si>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</si>
  <si>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</si>
  <si>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</si>
  <si>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</si>
  <si>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</si>
  <si>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</si>
  <si>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</si>
  <si>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</si>
  <si>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</si>
  <si>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</si>
  <si>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</si>
  <si>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</si>
  <si>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</si>
  <si>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</si>
  <si>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</si>
  <si>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</si>
  <si>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</si>
  <si>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</si>
  <si>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</si>
  <si>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</si>
  <si>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</si>
  <si>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</si>
  <si>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</si>
  <si>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</si>
  <si>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</si>
  <si>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</si>
  <si>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</si>
  <si>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</si>
  <si>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</si>
  <si>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</si>
  <si>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</si>
  <si>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</si>
  <si>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</si>
  <si>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</si>
  <si>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</si>
  <si>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</si>
  <si>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</si>
  <si>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</si>
  <si>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</si>
  <si>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</si>
  <si>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</si>
  <si>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</si>
  <si>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</si>
  <si>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</si>
  <si>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</si>
  <si>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</si>
  <si>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</si>
  <si>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</si>
  <si>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</si>
  <si>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</si>
  <si>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</si>
  <si>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</si>
  <si>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</si>
  <si>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</si>
  <si>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</si>
  <si>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</si>
  <si>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</si>
  <si>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</si>
  <si>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</si>
  <si>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</si>
  <si>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</si>
  <si>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</si>
  <si>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</si>
  <si>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</si>
  <si>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</si>
  <si>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</si>
  <si>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</si>
  <si>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</si>
  <si>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</si>
  <si>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</si>
  <si>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</si>
  <si>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</si>
  <si>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</si>
  <si>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</si>
  <si>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</si>
  <si>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</si>
  <si>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</si>
  <si>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</si>
  <si>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</si>
  <si>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</si>
  <si>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</si>
  <si>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</si>
  <si>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</si>
  <si>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</si>
  <si>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</si>
  <si>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</si>
  <si>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</si>
  <si>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</si>
  <si>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</si>
  <si>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</si>
  <si>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</si>
  <si>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</si>
  <si>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</si>
  <si>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</si>
  <si>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</si>
  <si>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</si>
  <si>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</si>
  <si>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</si>
  <si>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</si>
  <si>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</si>
  <si>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</si>
  <si>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</si>
  <si>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</si>
  <si>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</si>
  <si>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</si>
  <si>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</si>
  <si>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</si>
  <si>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</si>
  <si>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</si>
  <si>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</si>
  <si>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</si>
  <si>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</si>
  <si>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</si>
  <si>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</si>
  <si>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</si>
  <si>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</si>
  <si>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</si>
  <si>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</si>
  <si>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</si>
  <si>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</si>
  <si>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</si>
  <si>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</si>
  <si>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</si>
  <si>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</si>
  <si>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</si>
  <si>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</si>
  <si>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</si>
  <si>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</si>
  <si>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</si>
  <si>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</si>
  <si>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</si>
  <si>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</si>
  <si>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</si>
  <si>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</si>
  <si>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</si>
  <si>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</si>
  <si>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</si>
  <si>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</si>
  <si>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</si>
  <si>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</si>
  <si>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</si>
  <si>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</si>
  <si>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</si>
  <si>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</si>
  <si>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</si>
  <si>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</si>
  <si>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</si>
  <si>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</si>
  <si>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</si>
  <si>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</si>
  <si>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</si>
  <si>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</si>
  <si>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</si>
  <si>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</si>
  <si>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</si>
  <si>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</si>
  <si>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</si>
  <si>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</si>
  <si>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</si>
  <si>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</si>
  <si>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</si>
  <si>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</si>
  <si>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</si>
  <si>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</si>
  <si>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</si>
  <si>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</si>
  <si>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</si>
  <si>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</si>
  <si>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</si>
  <si>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</si>
  <si>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</si>
  <si>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</si>
  <si>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</si>
  <si>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</si>
  <si>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</si>
  <si>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</si>
  <si>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</si>
  <si>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</si>
  <si>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</si>
  <si>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</si>
  <si>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</si>
  <si>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</si>
  <si>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</si>
  <si>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</si>
  <si>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</si>
  <si>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</si>
  <si>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</si>
  <si>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</si>
  <si>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</si>
  <si>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</si>
  <si>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</si>
  <si>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</si>
  <si>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</si>
  <si>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</si>
  <si>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</si>
  <si>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</si>
  <si>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</si>
  <si>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</si>
  <si>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</si>
  <si>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</si>
  <si>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</si>
  <si>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</si>
  <si>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</si>
  <si>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</si>
  <si>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</si>
  <si>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</si>
  <si>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</si>
  <si>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</si>
  <si>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</si>
  <si>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</si>
  <si>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</si>
  <si>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</si>
  <si>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</si>
  <si>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</si>
  <si>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</si>
  <si>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</si>
  <si>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</si>
  <si>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</si>
  <si>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</si>
  <si>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</si>
  <si>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</si>
  <si>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</si>
  <si>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</si>
  <si>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</si>
  <si>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</si>
  <si>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</si>
  <si>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</si>
  <si>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</si>
  <si>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</si>
  <si>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</si>
  <si>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</si>
  <si>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</si>
  <si>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</si>
  <si>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</si>
  <si>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</si>
  <si>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</si>
  <si>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</si>
  <si>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</si>
  <si>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</si>
  <si>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</si>
  <si>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</si>
  <si>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</si>
  <si>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</si>
  <si>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</si>
  <si>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</si>
  <si>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</si>
  <si>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</si>
  <si>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</si>
  <si>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</si>
  <si>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</si>
  <si>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</si>
  <si>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</si>
  <si>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</si>
  <si>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</si>
  <si>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</si>
  <si>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</si>
  <si>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</si>
  <si>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</si>
  <si>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</si>
  <si>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</si>
  <si>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</si>
  <si>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</si>
  <si>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</si>
  <si>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</si>
  <si>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</si>
  <si>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</si>
  <si>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</si>
  <si>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</si>
  <si>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</si>
  <si>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</si>
  <si>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</si>
  <si>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</si>
  <si>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</si>
  <si>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</si>
  <si>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</si>
  <si>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</si>
  <si>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</si>
  <si>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</si>
  <si>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</si>
  <si>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</si>
  <si>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</si>
  <si>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</si>
  <si>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</si>
  <si>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</si>
  <si>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</si>
  <si>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</si>
  <si>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</si>
  <si>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</si>
  <si>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</si>
  <si>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</si>
  <si>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</si>
  <si>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</si>
  <si>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</si>
  <si>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</si>
  <si>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</si>
  <si>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</si>
  <si>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</si>
  <si>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</si>
  <si>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</si>
  <si>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</si>
  <si>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</si>
  <si>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</si>
  <si>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</si>
  <si>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</si>
  <si>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</si>
  <si>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</si>
  <si>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</si>
  <si>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</si>
  <si>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</si>
  <si>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</si>
  <si>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</si>
  <si>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</si>
  <si>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</si>
  <si>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</si>
  <si>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</si>
  <si>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</si>
  <si>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</si>
  <si>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</si>
  <si>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</si>
  <si>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</si>
  <si>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</si>
  <si>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</si>
  <si>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</si>
  <si>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</si>
  <si>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</si>
  <si>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</si>
  <si>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</si>
  <si>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</si>
  <si>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</si>
  <si>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</si>
  <si>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</si>
  <si>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</si>
  <si>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</si>
  <si>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</si>
  <si>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</si>
  <si>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</si>
  <si>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</si>
  <si>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</si>
  <si>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</si>
  <si>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</si>
  <si>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</si>
  <si>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</si>
  <si>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</si>
  <si>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</si>
  <si>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</si>
  <si>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</si>
  <si>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</si>
  <si>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</si>
  <si>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</si>
  <si>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</si>
  <si>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</si>
  <si>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</si>
  <si>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</si>
  <si>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</si>
  <si>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</si>
  <si>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</si>
  <si>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</si>
  <si>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</si>
  <si>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</si>
  <si>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</si>
  <si>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</si>
  <si>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</si>
  <si>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</si>
  <si>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</si>
  <si>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</si>
  <si>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</si>
  <si>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</si>
  <si>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</si>
  <si>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</si>
  <si>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</si>
  <si>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</si>
  <si>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</si>
  <si>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</si>
  <si>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</si>
  <si>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</si>
  <si>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</si>
  <si>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</si>
  <si>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</si>
  <si>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</si>
  <si>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</si>
  <si>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</si>
  <si>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</si>
  <si>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</si>
  <si>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</si>
  <si>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</si>
  <si>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</si>
  <si>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</si>
  <si>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</si>
  <si>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</si>
  <si>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</si>
  <si>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</si>
  <si>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</si>
  <si>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</si>
  <si>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</si>
  <si>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</si>
  <si>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</si>
  <si>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</si>
  <si>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</si>
  <si>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</si>
  <si>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</si>
  <si>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</si>
  <si>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</si>
  <si>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</si>
  <si>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</si>
  <si>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</si>
  <si>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</si>
  <si>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</si>
  <si>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</si>
  <si>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</si>
  <si>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</si>
  <si>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</si>
  <si>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</si>
  <si>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</si>
  <si>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</si>
  <si>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</si>
  <si>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</si>
  <si>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</si>
  <si>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</si>
  <si>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</si>
  <si>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</si>
  <si>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</si>
  <si>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</si>
  <si>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</si>
  <si>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</si>
  <si>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</si>
  <si>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</si>
  <si>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</si>
  <si>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</si>
  <si>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</si>
  <si>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</si>
  <si>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</si>
  <si>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</si>
  <si>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</si>
  <si>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</si>
  <si>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</si>
  <si>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</si>
  <si>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</si>
  <si>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</si>
  <si>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</si>
  <si>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</si>
  <si>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</si>
  <si>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</si>
  <si>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</si>
  <si>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</si>
  <si>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</si>
  <si>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</si>
  <si>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</si>
  <si>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</si>
  <si>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</si>
  <si>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</si>
  <si>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</si>
  <si>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</si>
  <si>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</si>
  <si>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</si>
  <si>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</si>
  <si>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</si>
  <si>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</si>
  <si>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</si>
  <si>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</si>
  <si>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</si>
  <si>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</si>
  <si>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</si>
  <si>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</si>
  <si>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</si>
  <si>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</si>
  <si>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</si>
  <si>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</si>
  <si>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</si>
  <si>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</si>
  <si>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</si>
  <si>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</si>
  <si>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</si>
  <si>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</si>
  <si>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</si>
  <si>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</si>
  <si>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</si>
  <si>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</si>
  <si>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</si>
  <si>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</si>
  <si>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</si>
  <si>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</si>
  <si>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</si>
  <si>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</si>
  <si>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</si>
  <si>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</si>
  <si>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</si>
  <si>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</si>
  <si>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</si>
  <si>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</si>
  <si>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</si>
  <si>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</si>
  <si>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</si>
  <si>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</si>
  <si>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</si>
  <si>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</si>
  <si>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</si>
  <si>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</si>
  <si>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</si>
  <si>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</si>
  <si>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</si>
  <si>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</si>
  <si>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</si>
  <si>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</si>
  <si>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</si>
  <si>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</si>
  <si>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</si>
  <si>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</si>
  <si>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</si>
  <si>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</si>
  <si>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</si>
  <si>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</si>
  <si>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</si>
  <si>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</si>
  <si>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</si>
  <si>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</si>
  <si>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</si>
  <si>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</si>
  <si>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</si>
  <si>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</si>
  <si>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</si>
  <si>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</si>
  <si>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</si>
  <si>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</si>
  <si>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</si>
  <si>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</si>
  <si>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</si>
  <si>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</si>
  <si>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</si>
  <si>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</si>
  <si>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</si>
  <si>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</si>
  <si>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</si>
  <si>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</si>
  <si>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</si>
  <si>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</si>
  <si>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</si>
  <si>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</si>
  <si>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</si>
  <si>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</si>
  <si>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</si>
  <si>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</si>
  <si>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</si>
  <si>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</si>
  <si>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</si>
  <si>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</si>
  <si>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</si>
  <si>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</si>
  <si>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</si>
  <si>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</si>
  <si>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</si>
  <si>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</si>
  <si>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</si>
  <si>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</si>
  <si>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</si>
  <si>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</si>
  <si>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</si>
  <si>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</si>
  <si>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</si>
  <si>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</si>
  <si>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</si>
  <si>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</si>
  <si>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</si>
  <si>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</si>
  <si>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</si>
  <si>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</si>
  <si>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</si>
  <si>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</si>
  <si>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</si>
  <si>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</si>
  <si>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</si>
  <si>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</si>
  <si>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</si>
  <si>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</si>
  <si>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</si>
  <si>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</si>
  <si>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</si>
  <si>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</si>
  <si>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</si>
  <si>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</si>
  <si>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</si>
  <si>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</si>
  <si>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</si>
  <si>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</si>
  <si>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</si>
  <si>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</si>
  <si>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</si>
  <si>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</si>
  <si>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</si>
  <si>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</si>
  <si>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</si>
  <si>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</si>
  <si>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</si>
  <si>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</si>
  <si>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</si>
  <si>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</si>
  <si>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</si>
  <si>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</si>
  <si>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</si>
  <si>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</si>
  <si>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</si>
  <si>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</si>
  <si>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</si>
  <si>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</si>
  <si>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</si>
  <si>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</si>
  <si>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</si>
  <si>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</si>
  <si>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</si>
  <si>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</si>
  <si>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</si>
  <si>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</si>
  <si>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</si>
  <si>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</si>
  <si>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</si>
  <si>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</si>
  <si>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</si>
  <si>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</si>
  <si>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</si>
  <si>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</si>
  <si>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</si>
  <si>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</si>
  <si>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</si>
  <si>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</si>
  <si>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</si>
  <si>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</si>
  <si>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</si>
  <si>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</si>
  <si>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</si>
  <si>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</si>
  <si>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</si>
  <si>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</si>
  <si>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</si>
  <si>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</si>
  <si>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</si>
  <si>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</si>
  <si>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</si>
  <si>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</si>
  <si>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</si>
  <si>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</si>
  <si>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</si>
  <si>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</si>
  <si>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</si>
  <si>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</si>
  <si>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</si>
  <si>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</si>
  <si>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</si>
  <si>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</si>
  <si>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</si>
  <si>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</si>
  <si>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</si>
  <si>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</si>
  <si>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</si>
  <si>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</si>
  <si>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</si>
  <si>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</si>
  <si>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</si>
  <si>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</si>
  <si>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</si>
  <si>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</si>
  <si>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</si>
  <si>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</si>
  <si>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</si>
  <si>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</si>
  <si>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</si>
  <si>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</si>
  <si>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</si>
  <si>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</si>
  <si>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</si>
  <si>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</si>
  <si>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</si>
  <si>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</si>
  <si>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</si>
  <si>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</si>
  <si>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</si>
  <si>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</si>
  <si>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</si>
  <si>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</si>
  <si>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</si>
  <si>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</si>
  <si>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</si>
  <si>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</si>
  <si>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</si>
  <si>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</si>
  <si>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</si>
  <si>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</si>
  <si>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</si>
  <si>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</si>
  <si>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</si>
  <si>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</si>
  <si>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</si>
  <si>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</si>
  <si>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</si>
  <si>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</si>
  <si>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</si>
  <si>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</si>
  <si>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</si>
  <si>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</si>
  <si>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</si>
  <si>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</si>
  <si>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</si>
  <si>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</si>
  <si>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</si>
  <si>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</si>
  <si>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</si>
  <si>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</si>
  <si>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</si>
  <si>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</si>
  <si>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</si>
  <si>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</si>
  <si>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</si>
  <si>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</si>
  <si>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</si>
  <si>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</si>
  <si>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</si>
  <si>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</si>
  <si>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</si>
  <si>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</si>
  <si>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</si>
  <si>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</si>
  <si>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</si>
  <si>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</si>
  <si>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</si>
  <si>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</si>
  <si>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</si>
  <si>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</si>
  <si>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</si>
  <si>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</si>
  <si>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</si>
  <si>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</si>
  <si>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</si>
  <si>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</si>
  <si>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</si>
  <si>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</si>
  <si>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</si>
  <si>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</si>
  <si>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</si>
  <si>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</si>
  <si>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</si>
  <si>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</si>
  <si>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</si>
  <si>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</si>
  <si>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</si>
  <si>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</si>
  <si>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</si>
  <si>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</si>
  <si>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</si>
  <si>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</si>
  <si>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</si>
  <si>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</si>
  <si>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</si>
  <si>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</si>
  <si>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</si>
  <si>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</si>
  <si>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</si>
  <si>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</si>
  <si>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</si>
  <si>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</si>
  <si>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</si>
  <si>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</si>
  <si>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</si>
  <si>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</si>
  <si>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</si>
  <si>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</si>
  <si>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</si>
  <si>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</si>
  <si>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</si>
  <si>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</si>
  <si>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</si>
  <si>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</si>
  <si>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</si>
  <si>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</si>
  <si>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</si>
  <si>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</si>
  <si>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</si>
  <si>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</si>
  <si>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</si>
  <si>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</si>
  <si>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</si>
  <si>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</si>
  <si>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</si>
  <si>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</si>
  <si>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</si>
  <si>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</si>
  <si>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</si>
  <si>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</si>
  <si>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</si>
  <si>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</si>
  <si>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</si>
  <si>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</si>
  <si>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</si>
  <si>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</si>
  <si>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</si>
  <si>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</si>
  <si>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</si>
  <si>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</si>
  <si>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</si>
  <si>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</si>
  <si>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</si>
  <si>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</si>
  <si>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</si>
  <si>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</si>
  <si>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</si>
  <si>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</si>
  <si>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</si>
  <si>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</si>
  <si>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</si>
  <si>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</si>
  <si>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</si>
  <si>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</si>
  <si>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</si>
  <si>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</si>
  <si>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</si>
  <si>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</si>
  <si>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</si>
  <si>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</si>
  <si>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</si>
  <si>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</si>
  <si>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</si>
  <si>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</si>
  <si>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</si>
  <si>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</si>
  <si>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</si>
  <si>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</si>
  <si>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</si>
  <si>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</si>
  <si>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</si>
  <si>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</si>
  <si>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</si>
  <si>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</si>
  <si>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</si>
  <si>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</si>
  <si>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</si>
  <si>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</si>
  <si>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</si>
  <si>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</si>
  <si>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</si>
  <si>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</si>
  <si>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</si>
  <si>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</si>
  <si>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</si>
  <si>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</si>
  <si>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</si>
  <si>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</si>
  <si>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</si>
  <si>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</si>
  <si>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</si>
  <si>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</si>
  <si>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</si>
  <si>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</si>
  <si>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</si>
  <si>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</si>
  <si>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</si>
  <si>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</si>
  <si>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</si>
  <si>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</si>
  <si>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</si>
  <si>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</si>
  <si>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</si>
  <si>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</si>
  <si>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</si>
  <si>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</si>
  <si>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</si>
  <si>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</si>
  <si>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</si>
  <si>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</si>
  <si>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</si>
  <si>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</si>
  <si>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</si>
  <si>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</si>
  <si>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</si>
  <si>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</si>
  <si>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</si>
  <si>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</si>
  <si>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</si>
  <si>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</si>
  <si>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</si>
  <si>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</si>
  <si>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</si>
  <si>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</si>
  <si>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</si>
  <si>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</si>
  <si>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</si>
  <si>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</si>
  <si>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</si>
  <si>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</si>
  <si>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</si>
  <si>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</si>
  <si>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</si>
  <si>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</si>
  <si>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</si>
  <si>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</si>
  <si>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</si>
  <si>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</si>
  <si>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</si>
  <si>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</si>
  <si>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</si>
  <si>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</si>
  <si>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</si>
  <si>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</si>
  <si>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</si>
  <si>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</si>
  <si>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</si>
  <si>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</si>
  <si>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</si>
  <si>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</si>
  <si>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</si>
  <si>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</si>
  <si>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</si>
  <si>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</si>
  <si>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</si>
  <si>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</si>
  <si>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</si>
  <si>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</si>
  <si>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</si>
  <si>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</si>
  <si>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</si>
  <si>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</si>
  <si>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</si>
  <si>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</si>
  <si>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</si>
  <si>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</si>
  <si>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</si>
  <si>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</si>
  <si>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</si>
  <si>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</si>
  <si>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</si>
  <si>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</si>
  <si>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</si>
  <si>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</si>
  <si>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</si>
  <si>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</si>
  <si>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</si>
  <si>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</si>
  <si>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</si>
  <si>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</si>
  <si>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</si>
  <si>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</si>
  <si>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</si>
  <si>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</si>
  <si>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</si>
  <si>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</si>
  <si>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</si>
  <si>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</si>
  <si>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</si>
  <si>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</si>
  <si>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</si>
  <si>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</si>
  <si>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</si>
  <si>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</si>
  <si>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</si>
  <si>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</si>
  <si>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</si>
  <si>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</si>
  <si>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</si>
  <si>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</si>
  <si>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</si>
  <si>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</si>
  <si>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</si>
  <si>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</si>
  <si>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</si>
  <si>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</si>
  <si>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</si>
  <si>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</si>
  <si>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</si>
  <si>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</si>
  <si>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</si>
  <si>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</si>
  <si>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</si>
  <si>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</si>
  <si>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</si>
  <si>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</si>
  <si>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</si>
  <si>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</si>
  <si>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</si>
  <si>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</si>
  <si>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</si>
  <si>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</si>
  <si>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</si>
  <si>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</si>
  <si>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</si>
  <si>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</si>
  <si>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</si>
  <si>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</si>
  <si>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</si>
  <si>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</si>
  <si>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</si>
  <si>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</si>
  <si>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</si>
  <si>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</si>
  <si>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</si>
  <si>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</si>
  <si>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</si>
  <si>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</si>
  <si>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</si>
  <si>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</si>
  <si>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</si>
  <si>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</si>
  <si>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</si>
  <si>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</si>
  <si>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</si>
  <si>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</si>
  <si>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</si>
  <si>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</si>
  <si>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</si>
  <si>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</si>
  <si>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</si>
  <si>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</si>
  <si>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</si>
  <si>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</si>
  <si>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</si>
  <si>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</si>
  <si>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</si>
  <si>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</si>
  <si>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</si>
  <si>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</si>
  <si>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</si>
  <si>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</si>
  <si>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</si>
  <si>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</si>
  <si>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</si>
  <si>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</si>
  <si>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</si>
  <si>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</si>
  <si>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</si>
  <si>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</si>
  <si>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</si>
  <si>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</si>
  <si>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</si>
  <si>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</si>
  <si>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</si>
  <si>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</si>
  <si>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</si>
  <si>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</si>
  <si>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</si>
  <si>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</si>
  <si>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</si>
  <si>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</si>
  <si>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</si>
  <si>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</si>
  <si>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</si>
  <si>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</si>
  <si>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</si>
  <si>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</si>
  <si>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</si>
  <si>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</si>
  <si>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</si>
  <si>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</si>
  <si>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</si>
  <si>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</si>
  <si>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</si>
  <si>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</si>
  <si>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</si>
  <si>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</si>
  <si>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</si>
  <si>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</si>
  <si>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</si>
  <si>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</si>
  <si>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</si>
  <si>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</si>
  <si>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</si>
  <si>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</si>
  <si>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</si>
  <si>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</si>
  <si>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</si>
  <si>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</si>
  <si>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</si>
  <si>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</si>
  <si>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</si>
  <si>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</si>
  <si>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</si>
  <si>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</si>
  <si>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</si>
  <si>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</si>
  <si>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</si>
  <si>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</si>
  <si>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</si>
  <si>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</si>
  <si>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</si>
  <si>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</si>
  <si>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</si>
  <si>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</si>
  <si>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</si>
  <si>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</si>
  <si>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</si>
  <si>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</si>
  <si>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</si>
  <si>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</si>
  <si>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</si>
  <si>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</si>
  <si>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</si>
  <si>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</si>
  <si>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</si>
  <si>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</si>
  <si>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</si>
  <si>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</si>
  <si>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</si>
  <si>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</si>
  <si>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</si>
  <si>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</si>
  <si>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</si>
  <si>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</si>
  <si>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</si>
  <si>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</si>
  <si>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</si>
  <si>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</si>
  <si>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</si>
  <si>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</si>
  <si>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</si>
  <si>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</si>
  <si>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</si>
  <si>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</si>
  <si>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</si>
  <si>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</si>
  <si>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</si>
  <si>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</si>
  <si>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</si>
  <si>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</si>
  <si>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</si>
  <si>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</si>
  <si>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</si>
  <si>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</si>
  <si>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</si>
  <si>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</si>
  <si>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</si>
  <si>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</si>
  <si>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</si>
  <si>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</si>
  <si>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</si>
  <si>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</si>
  <si>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</si>
  <si>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</si>
  <si>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</si>
  <si>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</si>
  <si>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</si>
  <si>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</si>
  <si>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</si>
  <si>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</si>
  <si>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</si>
  <si>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</si>
  <si>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</si>
  <si>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</si>
  <si>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</si>
  <si>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</si>
  <si>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</si>
  <si>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</si>
  <si>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</si>
  <si>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</si>
  <si>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</si>
  <si>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</si>
  <si>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</si>
  <si>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</si>
  <si>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</si>
  <si>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</si>
  <si>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</si>
  <si>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</si>
  <si>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</si>
  <si>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</si>
  <si>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</si>
  <si>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</si>
  <si>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</si>
  <si>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</si>
  <si>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</si>
  <si>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</si>
  <si>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</si>
  <si>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</si>
  <si>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</si>
  <si>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</si>
  <si>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</si>
  <si>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</si>
  <si>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</si>
  <si>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</si>
  <si>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</si>
  <si>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</si>
  <si>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</si>
  <si>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</si>
  <si>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</si>
  <si>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</si>
  <si>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</si>
  <si>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</si>
  <si>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</si>
  <si>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</si>
  <si>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</si>
  <si>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</si>
  <si>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</si>
  <si>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</si>
  <si>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</si>
  <si>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</si>
  <si>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</si>
  <si>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</si>
  <si>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</si>
  <si>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</si>
  <si>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</si>
  <si>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</si>
  <si>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</si>
  <si>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</si>
  <si>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</si>
  <si>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</si>
  <si>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</si>
  <si>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</si>
  <si>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</si>
  <si>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</si>
  <si>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</si>
  <si>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</si>
  <si>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</si>
  <si>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</si>
  <si>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</si>
  <si>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</si>
  <si>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</si>
  <si>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</si>
  <si>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</si>
  <si>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</si>
  <si>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</si>
  <si>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</si>
  <si>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</si>
  <si>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</si>
  <si>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</si>
  <si>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</si>
  <si>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</si>
  <si>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</si>
  <si>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</si>
  <si>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</si>
  <si>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</si>
  <si>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</si>
  <si>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</si>
  <si>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</si>
  <si>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</si>
  <si>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</si>
  <si>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</si>
  <si>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</si>
  <si>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</si>
  <si>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</si>
  <si>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</si>
  <si>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</si>
  <si>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</si>
  <si>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</si>
  <si>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</si>
  <si>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</si>
  <si>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</si>
  <si>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</si>
  <si>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</si>
  <si>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</si>
  <si>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</si>
  <si>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</si>
  <si>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</si>
  <si>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</si>
  <si>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</si>
  <si>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</si>
  <si>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</si>
  <si>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</si>
  <si>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</si>
  <si>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</si>
  <si>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</si>
  <si>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</si>
  <si>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</si>
  <si>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</si>
  <si>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</si>
  <si>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</si>
  <si>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</si>
  <si>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</si>
  <si>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</si>
  <si>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</si>
  <si>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</si>
  <si>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</si>
  <si>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</si>
  <si>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</si>
  <si>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</si>
  <si>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</si>
  <si>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</si>
  <si>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</si>
  <si>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</si>
  <si>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</si>
  <si>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</si>
  <si>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</si>
  <si>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</si>
  <si>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</si>
  <si>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</si>
  <si>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</si>
  <si>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</si>
  <si>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</si>
  <si>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</si>
  <si>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</si>
  <si>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</si>
  <si>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</si>
  <si>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</si>
  <si>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</si>
  <si>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</si>
  <si>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</si>
  <si>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</si>
  <si>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</si>
  <si>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</si>
  <si>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</si>
  <si>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</si>
  <si>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</si>
  <si>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</si>
  <si>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</si>
  <si>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</si>
  <si>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</si>
  <si>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</si>
  <si>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</si>
  <si>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</si>
  <si>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</si>
  <si>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</si>
  <si>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</si>
  <si>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</si>
  <si>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</si>
  <si>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</si>
  <si>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</si>
  <si>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</si>
  <si>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</si>
  <si>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</si>
  <si>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</si>
  <si>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</si>
  <si>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</si>
  <si>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</si>
  <si>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</si>
  <si>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</si>
  <si>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</si>
  <si>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</si>
  <si>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</si>
  <si>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</si>
  <si>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</si>
  <si>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</si>
  <si>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</si>
  <si>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</si>
  <si>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</si>
  <si>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</si>
  <si>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</si>
  <si>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</si>
  <si>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</si>
  <si>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</si>
  <si>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</si>
  <si>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</si>
  <si>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</si>
  <si>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</si>
  <si>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</si>
  <si>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</si>
  <si>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</si>
  <si>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</si>
  <si>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</si>
  <si>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</si>
  <si>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</si>
  <si>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</si>
  <si>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</si>
  <si>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</si>
  <si>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</si>
  <si>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</si>
  <si>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</si>
  <si>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</si>
  <si>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</si>
  <si>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</si>
  <si>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</si>
  <si>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</si>
  <si>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</si>
  <si>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</si>
  <si>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</si>
  <si>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</si>
  <si>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</si>
  <si>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</si>
  <si>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</si>
  <si>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</si>
  <si>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</si>
  <si>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</si>
  <si>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</si>
  <si>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</si>
  <si>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</si>
  <si>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</si>
  <si>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</si>
  <si>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</si>
  <si>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</si>
  <si>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</si>
  <si>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</si>
  <si>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</si>
  <si>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</si>
  <si>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</si>
  <si>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</si>
  <si>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</si>
  <si>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</si>
  <si>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</si>
  <si>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</si>
  <si>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</si>
  <si>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</si>
  <si>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</si>
  <si>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</si>
  <si>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</si>
  <si>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</si>
  <si>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</si>
  <si>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</si>
  <si>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</si>
  <si>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</si>
  <si>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</si>
  <si>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</si>
  <si>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</si>
  <si>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</si>
  <si>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</si>
  <si>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</si>
  <si>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</si>
  <si>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</si>
  <si>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</si>
  <si>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</si>
  <si>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</si>
  <si>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</si>
  <si>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</si>
  <si>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</si>
  <si>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</si>
  <si>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</si>
  <si>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</si>
  <si>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</si>
  <si>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</si>
  <si>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</si>
  <si>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</si>
  <si>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</si>
  <si>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</si>
  <si>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</si>
  <si>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</si>
  <si>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</si>
  <si>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</si>
  <si>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</si>
  <si>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</si>
  <si>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</si>
  <si>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</si>
  <si>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</si>
  <si>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</si>
  <si>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</si>
  <si>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</si>
  <si>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</si>
  <si>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</si>
  <si>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</si>
  <si>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</si>
  <si>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</si>
  <si>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</si>
  <si>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</si>
  <si>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</si>
  <si>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</si>
  <si>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</si>
  <si>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</si>
  <si>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</si>
  <si>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</si>
  <si>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</si>
  <si>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</si>
  <si>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</si>
  <si>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</si>
  <si>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</si>
  <si>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</si>
  <si>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</si>
  <si>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</si>
  <si>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</si>
  <si>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</si>
  <si>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</si>
  <si>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</si>
  <si>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</si>
  <si>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</si>
  <si>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</si>
  <si>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</si>
  <si>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</si>
  <si>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</si>
  <si>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</si>
  <si>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</si>
  <si>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</si>
  <si>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</si>
  <si>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</si>
  <si>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</si>
  <si>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</si>
  <si>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</si>
  <si>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</si>
  <si>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</si>
  <si>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</si>
  <si>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</si>
  <si>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</si>
  <si>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</si>
  <si>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</si>
  <si>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</si>
  <si>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</si>
  <si>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</si>
  <si>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</si>
  <si>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</si>
  <si>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</si>
  <si>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</si>
  <si>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</si>
  <si>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</si>
  <si>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</si>
  <si>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</si>
  <si>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</si>
  <si>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</si>
  <si>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</si>
  <si>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</si>
  <si>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</si>
  <si>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</si>
  <si>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</si>
  <si>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</si>
  <si>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</si>
  <si>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</si>
  <si>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</si>
  <si>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</si>
  <si>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</si>
  <si>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</si>
  <si>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</si>
  <si>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</si>
  <si>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</si>
  <si>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</si>
  <si>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</si>
  <si>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</si>
  <si>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</si>
  <si>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</si>
  <si>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</si>
  <si>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</si>
  <si>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</si>
  <si>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</si>
  <si>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</si>
  <si>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</si>
  <si>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</si>
  <si>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</si>
  <si>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</si>
  <si>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</si>
  <si>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</si>
  <si>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</si>
  <si>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</si>
  <si>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</si>
  <si>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</si>
  <si>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</si>
  <si>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</si>
  <si>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</si>
  <si>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</si>
  <si>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</si>
  <si>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</si>
  <si>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</si>
  <si>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</si>
  <si>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</si>
  <si>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</si>
  <si>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</si>
  <si>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</si>
  <si>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</si>
  <si>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</si>
  <si>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</si>
  <si>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</si>
  <si>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</si>
  <si>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</si>
  <si>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</si>
  <si>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</si>
  <si>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</si>
  <si>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</si>
  <si>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</si>
  <si>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</si>
  <si>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</si>
  <si>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</si>
  <si>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</si>
  <si>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</si>
  <si>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</si>
  <si>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</si>
  <si>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</si>
  <si>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</si>
  <si>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</si>
  <si>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</si>
  <si>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</si>
  <si>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</si>
  <si>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</si>
  <si>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</si>
  <si>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</si>
  <si>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</si>
  <si>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</si>
  <si>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</si>
  <si>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</si>
  <si>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</si>
  <si>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</si>
  <si>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</si>
  <si>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</si>
  <si>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</si>
  <si>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</si>
  <si>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</si>
  <si>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</si>
  <si>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</si>
  <si>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</si>
  <si>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</si>
  <si>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</si>
  <si>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</si>
  <si>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</si>
  <si>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</si>
  <si>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</si>
  <si>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</si>
  <si>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</si>
  <si>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</si>
  <si>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</si>
  <si>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</si>
  <si>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</si>
  <si>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</si>
  <si>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</si>
  <si>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</si>
  <si>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</si>
  <si>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</si>
  <si>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</si>
  <si>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</si>
  <si>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</si>
  <si>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</si>
  <si>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</si>
  <si>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</si>
  <si>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</si>
  <si>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</si>
  <si>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</si>
  <si>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</si>
  <si>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</si>
  <si>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</si>
  <si>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</si>
  <si>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</si>
  <si>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</si>
  <si>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</si>
  <si>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</si>
  <si>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</si>
  <si>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</si>
  <si>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</si>
  <si>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</si>
  <si>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</si>
  <si>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</si>
  <si>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</si>
  <si>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</si>
  <si>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</si>
  <si>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</si>
  <si>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</si>
  <si>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</si>
  <si>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</si>
  <si>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</si>
  <si>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</si>
  <si>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</si>
  <si>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</si>
  <si>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</si>
  <si>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</si>
  <si>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</si>
  <si>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</si>
  <si>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</si>
  <si>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</si>
  <si>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</si>
  <si>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</si>
  <si>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</si>
  <si>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</si>
  <si>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</si>
  <si>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</si>
  <si>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</si>
  <si>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</si>
  <si>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</si>
  <si>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</si>
  <si>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</si>
  <si>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</si>
  <si>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</si>
  <si>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</si>
  <si>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</si>
  <si>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</si>
  <si>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</si>
  <si>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</si>
  <si>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</si>
  <si>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</si>
  <si>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</si>
  <si>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</si>
  <si>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</si>
  <si>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</si>
  <si>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</si>
  <si>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</si>
  <si>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</si>
  <si>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</si>
  <si>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</si>
  <si>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</si>
  <si>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</si>
  <si>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</si>
  <si>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</si>
  <si>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</si>
  <si>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</si>
  <si>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</si>
  <si>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</si>
  <si>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</si>
  <si>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</si>
  <si>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</si>
  <si>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</si>
  <si>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</si>
  <si>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</si>
  <si>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</si>
  <si>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</si>
  <si>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</si>
  <si>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</si>
  <si>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</si>
  <si>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</si>
  <si>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</si>
  <si>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</si>
  <si>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</si>
  <si>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</si>
  <si>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</si>
  <si>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</si>
  <si>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</si>
  <si>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</si>
  <si>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</si>
  <si>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</si>
  <si>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</si>
  <si>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</si>
  <si>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</si>
  <si>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</si>
  <si>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</si>
  <si>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</si>
  <si>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</si>
  <si>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</si>
  <si>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</si>
  <si>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</si>
  <si>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</si>
  <si>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</si>
  <si>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</si>
  <si>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</si>
  <si>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</si>
  <si>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</si>
  <si>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</si>
  <si>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</si>
  <si>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</si>
  <si>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</si>
  <si>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</si>
  <si>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</si>
  <si>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</si>
  <si>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</si>
  <si>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</si>
  <si>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</si>
  <si>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</si>
  <si>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</si>
  <si>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</si>
  <si>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</si>
  <si>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</si>
  <si>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</si>
  <si>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</si>
  <si>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</si>
  <si>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</si>
  <si>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</si>
  <si>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</si>
  <si>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</si>
  <si>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</si>
  <si>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</si>
  <si>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</si>
  <si>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</si>
  <si>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</si>
  <si>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</si>
  <si>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</si>
  <si>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</si>
  <si>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</si>
  <si>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</si>
  <si>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</si>
  <si>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</si>
  <si>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</si>
  <si>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</si>
  <si>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</si>
  <si>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</si>
  <si>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</si>
  <si>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</si>
  <si>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</si>
  <si>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</si>
  <si>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</si>
  <si>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</si>
  <si>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</si>
  <si>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</si>
  <si>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</si>
  <si>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</si>
  <si>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</si>
  <si>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</si>
  <si>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</si>
  <si>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</si>
  <si>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</si>
  <si>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</si>
  <si>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</si>
  <si>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</si>
  <si>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</si>
  <si>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</si>
  <si>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</si>
  <si>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</si>
  <si>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</si>
  <si>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</si>
  <si>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</si>
  <si>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</si>
  <si>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</si>
  <si>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</si>
  <si>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</si>
  <si>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</si>
  <si>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</si>
  <si>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</si>
  <si>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</si>
  <si>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</si>
  <si>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</si>
  <si>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</si>
  <si>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</si>
  <si>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</si>
  <si>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</si>
  <si>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</si>
  <si>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</si>
  <si>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</si>
  <si>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</si>
  <si>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</si>
  <si>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</si>
  <si>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</si>
  <si>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</si>
  <si>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</si>
  <si>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</si>
  <si>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</si>
  <si>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</si>
  <si>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</si>
  <si>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</si>
  <si>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</si>
  <si>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</si>
  <si>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</si>
  <si>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</si>
  <si>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</si>
  <si>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</si>
  <si>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</si>
  <si>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</si>
  <si>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</si>
  <si>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</si>
  <si>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</si>
  <si>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</si>
  <si>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</si>
  <si>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</si>
  <si>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</si>
  <si>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</si>
  <si>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</si>
  <si>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</si>
  <si>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</si>
  <si>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</si>
  <si>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</si>
  <si>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</si>
  <si>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</si>
  <si>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</si>
  <si>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</si>
  <si>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</si>
  <si>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</si>
  <si>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</si>
  <si>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</si>
  <si>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</si>
  <si>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</si>
  <si>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</si>
  <si>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</si>
  <si>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</si>
  <si>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</si>
  <si>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</si>
  <si>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</si>
  <si>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</si>
  <si>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</si>
  <si>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</si>
  <si>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</si>
  <si>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</si>
  <si>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</si>
  <si>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</si>
  <si>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</si>
  <si>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</si>
  <si>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</si>
  <si>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</si>
  <si>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</si>
  <si>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</si>
  <si>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</si>
  <si>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</si>
  <si>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</si>
  <si>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</si>
  <si>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</si>
  <si>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</si>
  <si>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</si>
  <si>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</si>
  <si>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</si>
  <si>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</si>
  <si>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</si>
  <si>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</si>
  <si>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</si>
  <si>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</si>
  <si>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</si>
  <si>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</si>
  <si>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</si>
  <si>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</si>
  <si>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</si>
  <si>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</si>
  <si>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</si>
  <si>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</si>
  <si>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</si>
  <si>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</si>
  <si>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</si>
  <si>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</si>
  <si>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</si>
  <si>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</si>
  <si>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</si>
  <si>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</si>
  <si>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</si>
  <si>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</si>
  <si>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</si>
  <si>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</si>
  <si>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</si>
  <si>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</si>
  <si>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</si>
  <si>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</si>
  <si>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</si>
  <si>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</si>
  <si>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</si>
  <si>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</si>
  <si>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</si>
  <si>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</si>
  <si>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</si>
  <si>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</si>
  <si>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</si>
  <si>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</si>
  <si>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</si>
  <si>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</si>
  <si>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</si>
  <si>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</si>
  <si>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</si>
  <si>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</si>
  <si>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</si>
  <si>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</si>
  <si>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</si>
  <si>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</si>
  <si>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</si>
  <si>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</si>
  <si>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</si>
  <si>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</si>
  <si>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</si>
  <si>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</si>
  <si>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</si>
  <si>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</si>
  <si>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</si>
  <si>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</si>
  <si>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</si>
  <si>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</si>
  <si>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</si>
  <si>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</si>
  <si>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</si>
  <si>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</si>
  <si>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</si>
  <si>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</si>
  <si>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</si>
  <si>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</si>
  <si>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</si>
  <si>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</si>
  <si>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</si>
  <si>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</si>
  <si>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</si>
  <si>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</si>
  <si>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</si>
  <si>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</si>
  <si>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</si>
  <si>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</si>
  <si>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</si>
  <si>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</si>
  <si>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</si>
  <si>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</si>
  <si>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</si>
  <si>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</si>
  <si>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</si>
  <si>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</si>
  <si>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</si>
  <si>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</si>
  <si>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</si>
  <si>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</si>
  <si>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</si>
  <si>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</si>
  <si>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</si>
  <si>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</si>
  <si>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</si>
  <si>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</si>
  <si>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</si>
  <si>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</si>
  <si>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</si>
  <si>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</si>
  <si>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</si>
  <si>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</si>
  <si>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</si>
  <si>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</si>
  <si>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</si>
  <si>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</si>
  <si>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</si>
  <si>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</si>
  <si>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</si>
  <si>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</si>
  <si>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</si>
  <si>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</si>
  <si>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</si>
  <si>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</si>
  <si>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</si>
  <si>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</si>
  <si>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</si>
  <si>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</si>
  <si>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</si>
  <si>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</si>
  <si>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</si>
  <si>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</si>
  <si>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</si>
  <si>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</si>
  <si>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</si>
  <si>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</si>
  <si>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</si>
  <si>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</si>
  <si>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</si>
  <si>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</si>
  <si>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</si>
  <si>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</si>
  <si>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</si>
  <si>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</si>
  <si>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</si>
  <si>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</si>
  <si>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</si>
  <si>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</si>
  <si>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</si>
  <si>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</si>
  <si>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</si>
  <si>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</si>
  <si>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</si>
  <si>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</si>
  <si>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</si>
  <si>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</si>
  <si>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</si>
  <si>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</si>
  <si>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</si>
  <si>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</si>
  <si>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</si>
  <si>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</si>
  <si>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</si>
  <si>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</si>
  <si>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</si>
  <si>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</si>
  <si>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</si>
  <si>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</si>
  <si>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</si>
  <si>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</si>
  <si>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</si>
  <si>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</si>
  <si>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</si>
  <si>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</si>
  <si>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</si>
  <si>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</si>
  <si>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</si>
  <si>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</si>
  <si>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</si>
  <si>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</si>
  <si>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</si>
  <si>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</si>
  <si>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</si>
  <si>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</si>
  <si>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</si>
  <si>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</si>
  <si>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</si>
  <si>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</si>
  <si>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</si>
  <si>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</si>
  <si>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</si>
  <si>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</si>
  <si>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</si>
  <si>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</si>
  <si>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</si>
  <si>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</si>
  <si>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</si>
  <si>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</si>
  <si>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</si>
  <si>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</si>
  <si>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</si>
  <si>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</si>
  <si>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</si>
  <si>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</si>
  <si>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</si>
  <si>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</si>
  <si>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</si>
  <si>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</si>
  <si>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</si>
  <si>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</si>
  <si>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</si>
  <si>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</si>
  <si>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</si>
  <si>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</si>
  <si>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</si>
  <si>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</si>
  <si>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</si>
  <si>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</si>
  <si>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</si>
  <si>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</si>
  <si>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</si>
  <si>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</si>
  <si>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</si>
  <si>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</si>
  <si>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</si>
  <si>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</si>
  <si>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</si>
  <si>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</si>
  <si>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</si>
  <si>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</si>
  <si>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</si>
  <si>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</si>
  <si>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</si>
  <si>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</si>
  <si>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</si>
  <si>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</si>
  <si>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</si>
  <si>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</si>
  <si>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</si>
  <si>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</si>
  <si>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</si>
  <si>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</si>
  <si>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</si>
  <si>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</si>
  <si>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</si>
  <si>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</si>
  <si>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</si>
  <si>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</si>
  <si>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</si>
  <si>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</si>
  <si>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</si>
  <si>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</si>
  <si>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</si>
  <si>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</si>
  <si>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</si>
  <si>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</si>
  <si>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</si>
  <si>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</si>
  <si>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</si>
  <si>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</si>
  <si>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</si>
  <si>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</si>
  <si>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</si>
  <si>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</si>
  <si>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</si>
  <si>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</si>
  <si>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</si>
  <si>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</si>
  <si>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</si>
  <si>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</si>
  <si>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</si>
  <si>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</si>
  <si>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</si>
  <si>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</si>
  <si>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</si>
  <si>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</si>
  <si>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</si>
  <si>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</si>
  <si>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</si>
  <si>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</si>
  <si>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</si>
  <si>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</si>
  <si>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</si>
  <si>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</si>
  <si>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</si>
  <si>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</si>
  <si>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</si>
  <si>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</si>
  <si>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</si>
  <si>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</si>
  <si>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</si>
  <si>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</si>
  <si>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</si>
  <si>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</si>
  <si>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</si>
  <si>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</si>
  <si>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</si>
  <si>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</si>
  <si>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</si>
  <si>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</si>
  <si>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</si>
  <si>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</si>
  <si>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</si>
  <si>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</si>
  <si>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</si>
  <si>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</si>
  <si>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</si>
  <si>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</si>
  <si>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</si>
  <si>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</si>
  <si>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</si>
  <si>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</si>
  <si>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</si>
  <si>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</si>
  <si>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</si>
  <si>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</si>
  <si>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</si>
  <si>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</si>
  <si>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</si>
  <si>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</si>
  <si>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</si>
  <si>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</si>
  <si>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</si>
  <si>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</si>
  <si>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</si>
  <si>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</si>
  <si>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</si>
  <si>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</si>
  <si>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</si>
  <si>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</si>
  <si>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</si>
  <si>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</si>
  <si>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</si>
  <si>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</si>
  <si>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</si>
  <si>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</si>
  <si>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</si>
  <si>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</si>
  <si>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</si>
  <si>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</si>
  <si>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</si>
  <si>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</si>
  <si>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</si>
  <si>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</si>
  <si>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</si>
  <si>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</si>
  <si>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</si>
  <si>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</si>
  <si>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</si>
  <si>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</si>
  <si>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</si>
  <si>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</si>
  <si>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</si>
  <si>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</si>
  <si>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</si>
  <si>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</si>
  <si>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</si>
  <si>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</si>
  <si>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</si>
  <si>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</si>
  <si>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</si>
  <si>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</si>
  <si>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</si>
  <si>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</si>
  <si>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</si>
  <si>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</si>
  <si>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</si>
  <si>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</si>
  <si>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</si>
  <si>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</si>
  <si>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</si>
  <si>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</si>
  <si>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</si>
  <si>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</si>
  <si>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</si>
  <si>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</si>
  <si>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</si>
  <si>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</si>
  <si>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</si>
  <si>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</si>
  <si>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</si>
  <si>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</si>
  <si>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</si>
  <si>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</si>
  <si>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</si>
  <si>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</si>
  <si>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</si>
  <si>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</si>
  <si>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</si>
  <si>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</si>
  <si>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</si>
  <si>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</si>
  <si>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</si>
  <si>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</si>
  <si>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</si>
  <si>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</si>
  <si>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</si>
  <si>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</si>
  <si>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</si>
  <si>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</si>
  <si>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</si>
  <si>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</si>
  <si>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</si>
  <si>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</si>
  <si>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</si>
  <si>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</si>
  <si>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</si>
  <si>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</si>
  <si>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</si>
  <si>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</si>
  <si>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</si>
  <si>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</si>
  <si>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</si>
  <si>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</si>
  <si>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</si>
  <si>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</si>
  <si>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</si>
  <si>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</si>
  <si>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</si>
  <si>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</si>
  <si>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</si>
  <si>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</si>
  <si>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</si>
  <si>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</si>
  <si>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</si>
  <si>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</si>
  <si>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</si>
  <si>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</si>
  <si>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</si>
  <si>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</si>
  <si>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</si>
  <si>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</si>
  <si>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</si>
  <si>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</si>
  <si>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</si>
  <si>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</si>
  <si>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</si>
  <si>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</si>
  <si>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</si>
  <si>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</si>
  <si>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</si>
  <si>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</si>
  <si>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</si>
  <si>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</si>
  <si>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</si>
  <si>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</si>
  <si>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</si>
  <si>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</si>
  <si>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</si>
  <si>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</si>
  <si>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</si>
  <si>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</si>
  <si>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</si>
  <si>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</si>
  <si>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</si>
  <si>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</si>
  <si>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</si>
  <si>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</si>
  <si>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</si>
  <si>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</si>
  <si>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</si>
  <si>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</si>
  <si>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</si>
  <si>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</si>
  <si>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</si>
  <si>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</si>
  <si>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</si>
  <si>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</si>
  <si>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</si>
  <si>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</si>
  <si>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</si>
  <si>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</si>
  <si>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</si>
  <si>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</si>
  <si>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</si>
  <si>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</si>
  <si>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</si>
  <si>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</si>
  <si>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</si>
  <si>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</si>
  <si>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</si>
  <si>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</si>
  <si>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</si>
  <si>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</si>
  <si>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</si>
  <si>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</si>
  <si>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</si>
  <si>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</si>
  <si>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</si>
  <si>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</si>
  <si>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</si>
  <si>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</si>
  <si>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</si>
  <si>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</si>
  <si>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</si>
  <si>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</si>
  <si>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</si>
  <si>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</si>
  <si>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</si>
  <si>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</si>
  <si>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</si>
  <si>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</si>
  <si>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</si>
  <si>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</si>
  <si>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</si>
  <si>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</si>
  <si>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</si>
  <si>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</si>
  <si>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</si>
  <si>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</si>
  <si>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</si>
  <si>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</si>
  <si>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</si>
  <si>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</si>
  <si>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</si>
  <si>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</si>
  <si>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</si>
  <si>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</si>
  <si>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</si>
  <si>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</si>
  <si>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</si>
  <si>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</si>
  <si>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</si>
  <si>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</si>
  <si>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</si>
  <si>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</si>
  <si>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</si>
  <si>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</si>
  <si>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</si>
  <si>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</si>
  <si>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</si>
  <si>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</si>
  <si>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</si>
  <si>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</si>
  <si>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</si>
  <si>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</si>
  <si>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</si>
  <si>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</si>
  <si>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</si>
  <si>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</si>
  <si>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</si>
  <si>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</si>
  <si>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</si>
  <si>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</si>
  <si>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</si>
  <si>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</si>
  <si>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</si>
  <si>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</si>
  <si>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</si>
  <si>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</si>
  <si>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</si>
  <si>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</si>
  <si>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</si>
  <si>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</si>
  <si>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</si>
  <si>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</si>
  <si>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</si>
  <si>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</si>
  <si>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</si>
  <si>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</si>
  <si>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</si>
  <si>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</si>
  <si>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</si>
  <si>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</si>
  <si>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</si>
  <si>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</si>
  <si>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</si>
  <si>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</si>
  <si>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</si>
  <si>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</si>
  <si>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</si>
  <si>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</si>
  <si>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</si>
  <si>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</si>
  <si>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</si>
  <si>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</si>
  <si>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</si>
  <si>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</si>
  <si>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</si>
  <si>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</si>
  <si>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</si>
  <si>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</si>
  <si>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</si>
  <si>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</si>
  <si>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</si>
  <si>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</si>
  <si>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</si>
  <si>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</si>
  <si>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</si>
  <si>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</si>
  <si>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</si>
  <si>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</si>
  <si>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</si>
  <si>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</si>
  <si>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</si>
  <si>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</si>
  <si>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</si>
  <si>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</si>
  <si>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</si>
  <si>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</si>
  <si>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</si>
  <si>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</si>
  <si>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</si>
  <si>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</si>
  <si>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</si>
  <si>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</si>
  <si>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</si>
  <si>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</si>
  <si>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</si>
  <si>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</si>
  <si>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</si>
  <si>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</si>
  <si>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</si>
  <si>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</si>
  <si>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</si>
  <si>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</si>
  <si>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</si>
  <si>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</si>
  <si>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</si>
  <si>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</si>
  <si>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</si>
  <si>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</si>
  <si>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</si>
  <si>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</si>
  <si>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</si>
  <si>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</si>
  <si>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</si>
  <si>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</si>
  <si>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</si>
  <si>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</si>
  <si>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</si>
  <si>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</si>
  <si>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</si>
  <si>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</si>
  <si>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</si>
  <si>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</si>
  <si>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</si>
  <si>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</si>
  <si>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</si>
  <si>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</si>
  <si>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</si>
  <si>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</si>
  <si>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</si>
  <si>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</si>
  <si>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</si>
  <si>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</si>
  <si>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</si>
  <si>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</si>
  <si>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</si>
  <si>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</si>
  <si>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</si>
  <si>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</si>
  <si>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</si>
  <si>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</si>
  <si>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</si>
  <si>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</si>
  <si>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</si>
  <si>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</si>
  <si>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</si>
  <si>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</si>
  <si>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</si>
  <si>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</si>
  <si>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</si>
  <si>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</si>
  <si>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</si>
  <si>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</si>
  <si>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</si>
  <si>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</si>
  <si>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</si>
  <si>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</si>
  <si>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</si>
  <si>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</si>
  <si>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</si>
  <si>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</si>
  <si>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</si>
  <si>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</si>
  <si>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</si>
  <si>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</si>
  <si>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</si>
  <si>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</si>
  <si>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</si>
  <si>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</si>
  <si>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</si>
  <si>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</si>
  <si>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</si>
  <si>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</si>
  <si>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</si>
  <si>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</si>
  <si>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</si>
  <si>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</si>
  <si>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</si>
  <si>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</si>
  <si>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</si>
  <si>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</si>
  <si>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</si>
  <si>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</si>
  <si>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</si>
  <si>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</si>
  <si>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</si>
  <si>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</si>
  <si>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</si>
  <si>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</si>
  <si>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</si>
  <si>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</si>
  <si>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</si>
  <si>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</si>
  <si>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</si>
  <si>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</si>
  <si>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</si>
  <si>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</si>
  <si>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</si>
  <si>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</si>
  <si>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</si>
  <si>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</si>
  <si>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</si>
  <si>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</si>
  <si>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</si>
  <si>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</si>
  <si>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</si>
  <si>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</si>
  <si>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</si>
  <si>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</si>
  <si>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</si>
  <si>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</si>
  <si>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</si>
  <si>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</si>
  <si>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</si>
  <si>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</si>
  <si>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</si>
  <si>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</si>
  <si>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</si>
  <si>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</si>
  <si>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</si>
  <si>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</si>
  <si>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</si>
  <si>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</si>
  <si>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</si>
  <si>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</si>
  <si>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</si>
  <si>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</si>
  <si>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</si>
  <si>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</si>
  <si>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</si>
  <si>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</si>
  <si>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</si>
  <si>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</si>
  <si>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</si>
  <si>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</si>
  <si>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</si>
  <si>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</si>
  <si>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</si>
  <si>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</si>
  <si>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</si>
  <si>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</si>
  <si>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</si>
  <si>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</si>
  <si>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</si>
  <si>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</si>
  <si>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</si>
  <si>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</si>
  <si>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</si>
  <si>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</si>
  <si>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</si>
  <si>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</si>
  <si>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</si>
  <si>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</si>
  <si>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</si>
  <si>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</si>
  <si>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</si>
  <si>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</si>
  <si>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</si>
  <si>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</si>
  <si>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</si>
  <si>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</si>
  <si>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</si>
  <si>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</si>
  <si>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</si>
  <si>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</si>
  <si>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</si>
  <si>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</si>
  <si>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</si>
  <si>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</si>
  <si>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</si>
  <si>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</si>
  <si>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</si>
  <si>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</si>
  <si>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</si>
  <si>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</si>
  <si>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</si>
  <si>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</si>
  <si>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</si>
  <si>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</si>
  <si>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</si>
  <si>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</si>
  <si>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</si>
  <si>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</si>
  <si>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</si>
  <si>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</si>
  <si>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</si>
  <si>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</si>
  <si>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</si>
  <si>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</si>
  <si>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</si>
  <si>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</si>
  <si>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</si>
  <si>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</si>
  <si>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</si>
  <si>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</si>
  <si>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</si>
  <si>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</si>
  <si>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</si>
  <si>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</si>
  <si>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</si>
  <si>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</si>
  <si>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</si>
  <si>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</si>
  <si>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</si>
  <si>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</si>
  <si>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</si>
  <si>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</si>
  <si>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</si>
  <si>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</si>
  <si>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</si>
  <si>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</si>
  <si>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</si>
  <si>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</si>
  <si>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</si>
  <si>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</si>
  <si>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</si>
  <si>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</si>
  <si>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</si>
  <si>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</si>
  <si>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</si>
  <si>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</si>
  <si>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</si>
  <si>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</si>
  <si>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</si>
  <si>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</si>
  <si>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</si>
  <si>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</si>
  <si>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</si>
  <si>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</si>
  <si>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</si>
  <si>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</si>
  <si>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</si>
  <si>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</si>
  <si>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</si>
  <si>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</si>
  <si>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</si>
  <si>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</si>
  <si>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</si>
  <si>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</si>
  <si>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</si>
  <si>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</si>
  <si>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</si>
  <si>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</si>
  <si>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</si>
  <si>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</si>
  <si>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</si>
  <si>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</si>
  <si>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</si>
  <si>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</si>
  <si>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</si>
  <si>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</si>
  <si>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</si>
  <si>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</si>
  <si>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</si>
  <si>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</si>
  <si>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</si>
  <si>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</si>
  <si>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</si>
  <si>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</si>
  <si>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</si>
  <si>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</si>
  <si>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</si>
  <si>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</si>
  <si>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</si>
  <si>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</si>
  <si>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</si>
  <si>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</si>
  <si>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</si>
  <si>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</si>
  <si>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</si>
  <si>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</si>
  <si>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</si>
  <si>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</si>
  <si>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</si>
  <si>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</si>
  <si>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</si>
  <si>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</si>
  <si>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</si>
  <si>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</si>
  <si>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</si>
  <si>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</si>
  <si>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</si>
  <si>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</si>
  <si>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</si>
  <si>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</si>
  <si>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</si>
  <si>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</si>
  <si>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</si>
  <si>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</si>
  <si>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</si>
  <si>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</si>
  <si>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</si>
  <si>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</si>
  <si>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</si>
  <si>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</si>
  <si>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</si>
  <si>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</si>
  <si>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</si>
  <si>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</si>
  <si>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</si>
  <si>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</si>
  <si>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</si>
  <si>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</si>
  <si>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</si>
  <si>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</si>
  <si>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</si>
  <si>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</si>
  <si>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</si>
  <si>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</si>
  <si>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</si>
  <si>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</si>
  <si>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</si>
  <si>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</si>
  <si>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</si>
  <si>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</si>
  <si>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</si>
  <si>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</si>
  <si>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</si>
  <si>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</si>
  <si>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</si>
  <si>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</si>
  <si>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</si>
  <si>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</si>
  <si>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</si>
  <si>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</si>
  <si>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</si>
  <si>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</si>
  <si>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</si>
  <si>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</si>
  <si>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</si>
  <si>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</si>
  <si>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</si>
  <si>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</si>
  <si>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</si>
  <si>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</si>
  <si>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</si>
  <si>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</si>
  <si>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</si>
  <si>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</si>
  <si>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</si>
  <si>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</si>
  <si>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</si>
  <si>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</si>
  <si>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</si>
  <si>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</si>
  <si>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</si>
  <si>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</si>
  <si>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</si>
  <si>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</si>
  <si>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</si>
  <si>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</si>
  <si>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</si>
  <si>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</si>
  <si>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</si>
  <si>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</si>
  <si>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</si>
  <si>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</si>
  <si>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</si>
  <si>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</si>
  <si>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</si>
  <si>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</si>
  <si>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</si>
  <si>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</si>
  <si>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</si>
  <si>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</si>
  <si>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</si>
  <si>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</si>
  <si>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</si>
  <si>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</si>
  <si>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</si>
  <si>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</si>
  <si>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</si>
  <si>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</si>
  <si>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</si>
  <si>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</si>
  <si>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</si>
  <si>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</si>
  <si>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</si>
  <si>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</si>
  <si>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</si>
  <si>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</si>
  <si>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</si>
  <si>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</si>
  <si>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</si>
  <si>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</si>
  <si>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</si>
  <si>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</si>
  <si>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</si>
  <si>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</si>
  <si>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</si>
  <si>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</si>
  <si>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</si>
  <si>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</si>
  <si>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</si>
  <si>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</si>
  <si>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</si>
  <si>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</si>
  <si>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</si>
  <si>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</si>
  <si>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</si>
  <si>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</si>
  <si>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</si>
  <si>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</si>
  <si>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</si>
  <si>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</si>
  <si>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</si>
  <si>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</si>
  <si>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</si>
  <si>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</si>
  <si>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</si>
  <si>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</si>
  <si>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</si>
  <si>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</si>
  <si>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</si>
  <si>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</si>
  <si>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</si>
  <si>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</si>
  <si>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</si>
  <si>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</si>
  <si>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</si>
  <si>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</si>
  <si>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</si>
  <si>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</si>
  <si>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</si>
  <si>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</si>
  <si>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</si>
  <si>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</si>
  <si>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</si>
  <si>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</si>
  <si>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</si>
  <si>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</si>
  <si>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</si>
  <si>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</si>
  <si>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</si>
  <si>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</si>
  <si>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</si>
  <si>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</si>
  <si>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</si>
  <si>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</si>
  <si>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</si>
  <si>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</si>
  <si>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</si>
  <si>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</si>
  <si>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</si>
  <si>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</si>
  <si>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</si>
  <si>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</si>
  <si>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</si>
  <si>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</si>
  <si>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</si>
  <si>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</si>
  <si>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</si>
  <si>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</si>
  <si>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</si>
  <si>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</si>
  <si>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</si>
  <si>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</si>
  <si>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</si>
  <si>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</si>
  <si>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</si>
  <si>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</si>
  <si>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</si>
  <si>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</si>
  <si>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</si>
  <si>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</si>
  <si>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</si>
  <si>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</si>
  <si>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</si>
  <si>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</si>
  <si>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</si>
  <si>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</si>
  <si>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</si>
  <si>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</si>
  <si>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</si>
  <si>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</si>
  <si>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</si>
  <si>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</si>
  <si>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</si>
  <si>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</si>
  <si>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</si>
  <si>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</si>
  <si>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</si>
  <si>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</si>
  <si>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</si>
  <si>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</si>
  <si>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</si>
  <si>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</si>
  <si>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</si>
  <si>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</si>
  <si>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</si>
  <si>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</si>
  <si>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</si>
  <si>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</si>
  <si>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</si>
  <si>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</si>
  <si>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</si>
  <si>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</si>
  <si>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</si>
  <si>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</si>
  <si>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</si>
  <si>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</si>
  <si>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</si>
  <si>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</si>
  <si>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</si>
  <si>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</si>
  <si>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</si>
  <si>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</si>
  <si>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</si>
  <si>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</si>
  <si>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</si>
  <si>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</si>
  <si>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</si>
  <si>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</si>
  <si>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</si>
  <si>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</si>
  <si>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</si>
  <si>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</si>
  <si>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</si>
  <si>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</si>
  <si>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</si>
  <si>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</si>
  <si>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</si>
  <si>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</si>
  <si>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</si>
  <si>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</si>
  <si>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</si>
  <si>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</si>
  <si>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</si>
  <si>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</si>
  <si>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</si>
  <si>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</si>
  <si>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</si>
  <si>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</si>
  <si>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</si>
  <si>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</si>
  <si>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</si>
  <si>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</si>
  <si>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</si>
  <si>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</si>
  <si>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</si>
  <si>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</si>
  <si>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</si>
  <si>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</si>
  <si>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</si>
  <si>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</si>
  <si>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</si>
  <si>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</si>
  <si>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</si>
  <si>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</si>
  <si>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</si>
  <si>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</si>
  <si>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</si>
  <si>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</si>
  <si>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</si>
  <si>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</si>
  <si>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</si>
  <si>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</si>
  <si>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</si>
  <si>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</si>
  <si>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</si>
  <si>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</si>
  <si>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</si>
  <si>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</si>
  <si>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</si>
  <si>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</si>
  <si>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</si>
  <si>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</si>
  <si>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</si>
  <si>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</si>
  <si>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</si>
  <si>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</si>
  <si>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</si>
  <si>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</si>
  <si>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</si>
  <si>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</si>
  <si>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</si>
  <si>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</si>
  <si>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</si>
  <si>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</si>
  <si>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</si>
  <si>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</si>
  <si>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</si>
  <si>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</si>
  <si>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</si>
  <si>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</si>
  <si>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</si>
  <si>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</si>
  <si>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</si>
  <si>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</si>
  <si>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</si>
  <si>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</si>
  <si>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</si>
  <si>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</si>
  <si>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</si>
  <si>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</si>
  <si>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</si>
  <si>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</si>
  <si>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</si>
  <si>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</si>
  <si>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</si>
  <si>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</si>
  <si>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</si>
  <si>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</si>
  <si>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</si>
  <si>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</si>
  <si>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</si>
  <si>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</si>
  <si>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</si>
  <si>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</si>
  <si>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</si>
  <si>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</si>
  <si>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</si>
  <si>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</si>
  <si>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</si>
  <si>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</si>
  <si>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</si>
  <si>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</si>
  <si>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</si>
  <si>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</si>
  <si>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</si>
  <si>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</si>
  <si>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</si>
  <si>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</si>
  <si>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</si>
  <si>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</si>
  <si>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</si>
  <si>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</si>
  <si>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</si>
  <si>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</si>
  <si>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</si>
  <si>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</si>
  <si>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</si>
  <si>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</si>
  <si>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</si>
  <si>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</si>
  <si>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</si>
  <si>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</si>
  <si>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</si>
  <si>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</si>
  <si>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</si>
  <si>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</si>
  <si>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</si>
  <si>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</si>
  <si>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</si>
  <si>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</si>
  <si>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</si>
  <si>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</si>
  <si>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</si>
  <si>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</si>
  <si>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</si>
  <si>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</si>
  <si>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</si>
  <si>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</si>
  <si>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</si>
  <si>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</si>
  <si>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</si>
  <si>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</si>
  <si>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</si>
  <si>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</si>
  <si>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</si>
  <si>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</si>
  <si>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</si>
  <si>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</si>
  <si>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</si>
  <si>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</si>
  <si>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</si>
  <si>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</si>
  <si>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</si>
  <si>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</si>
  <si>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</si>
  <si>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</si>
  <si>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</si>
  <si>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</si>
  <si>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</si>
  <si>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</si>
  <si>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</si>
  <si>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</si>
  <si>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</si>
  <si>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</si>
  <si>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</si>
  <si>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</si>
  <si>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</si>
  <si>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</si>
  <si>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</si>
  <si>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</si>
  <si>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</si>
  <si>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</si>
  <si>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</si>
  <si>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</si>
  <si>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</si>
  <si>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</si>
  <si>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</si>
  <si>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</si>
  <si>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</si>
  <si>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</si>
  <si>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</si>
  <si>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</si>
  <si>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</si>
  <si>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</si>
  <si>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</si>
  <si>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</si>
  <si>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</si>
  <si>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</si>
  <si>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</si>
  <si>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</si>
  <si>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</si>
  <si>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</si>
  <si>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</si>
  <si>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</si>
  <si>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</si>
  <si>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</si>
  <si>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</si>
  <si>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</si>
  <si>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</si>
  <si>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</si>
  <si>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</si>
  <si>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</si>
  <si>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</si>
  <si>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</si>
  <si>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</si>
  <si>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</si>
  <si>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</si>
  <si>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</si>
  <si>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</si>
  <si>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</si>
  <si>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</si>
  <si>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</si>
  <si>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</si>
  <si>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</si>
  <si>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</si>
  <si>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</si>
  <si>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</si>
  <si>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</si>
  <si>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</si>
  <si>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</si>
  <si>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</si>
  <si>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</si>
  <si>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</si>
  <si>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</si>
  <si>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</si>
  <si>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</si>
  <si>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</si>
  <si>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</si>
  <si>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</si>
  <si>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</si>
  <si>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</si>
  <si>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</si>
  <si>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</si>
  <si>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</si>
  <si>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</si>
  <si>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</si>
  <si>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</si>
  <si>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</si>
  <si>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</si>
  <si>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</si>
  <si>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</si>
  <si>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</si>
  <si>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</si>
  <si>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</si>
  <si>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</si>
  <si>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</si>
  <si>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</si>
  <si>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</si>
  <si>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</si>
  <si>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</si>
  <si>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</si>
  <si>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</si>
  <si>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</si>
  <si>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</si>
  <si>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</si>
  <si>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</si>
  <si>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</si>
  <si>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</si>
  <si>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</si>
  <si>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</si>
  <si>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</si>
  <si>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</si>
  <si>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</si>
  <si>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</si>
  <si>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</si>
  <si>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</si>
  <si>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</si>
  <si>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</si>
  <si>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</si>
  <si>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</si>
  <si>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</si>
  <si>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</si>
  <si>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</si>
  <si>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</si>
  <si>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</si>
  <si>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</si>
  <si>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</si>
  <si>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</si>
  <si>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</si>
  <si>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</si>
  <si>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</si>
  <si>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</si>
  <si>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</si>
  <si>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</si>
  <si>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</si>
  <si>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</si>
  <si>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</si>
  <si>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</si>
  <si>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</si>
  <si>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</si>
  <si>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</si>
  <si>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</si>
  <si>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</si>
  <si>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</si>
  <si>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</si>
  <si>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</si>
  <si>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</si>
  <si>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</si>
  <si>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</si>
  <si>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</si>
  <si>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</si>
  <si>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</si>
  <si>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</si>
  <si>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</si>
  <si>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</si>
  <si>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</si>
  <si>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</si>
  <si>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</si>
  <si>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</si>
  <si>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</si>
  <si>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</si>
  <si>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</si>
  <si>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</si>
  <si>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</si>
  <si>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</si>
  <si>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</si>
  <si>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</si>
  <si>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</si>
  <si>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</si>
  <si>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</si>
  <si>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</si>
  <si>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</si>
  <si>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</si>
  <si>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</si>
  <si>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</si>
  <si>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</si>
  <si>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</si>
  <si>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</si>
  <si>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</si>
  <si>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</si>
  <si>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</si>
  <si>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</si>
  <si>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</si>
  <si>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</si>
  <si>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</si>
  <si>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</si>
  <si>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</si>
  <si>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</si>
  <si>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</si>
  <si>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</si>
  <si>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</si>
  <si>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</si>
  <si>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</si>
  <si>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</si>
  <si>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</si>
  <si>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</si>
  <si>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</si>
  <si>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</si>
  <si>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</si>
  <si>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</si>
  <si>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</si>
  <si>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</si>
  <si>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</si>
  <si>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</si>
  <si>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</si>
  <si>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</si>
  <si>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</si>
  <si>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</si>
  <si>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</si>
  <si>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</si>
  <si>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</si>
  <si>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</si>
  <si>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</si>
  <si>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</si>
  <si>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</si>
  <si>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</si>
  <si>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</si>
  <si>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</si>
  <si>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</si>
  <si>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</si>
  <si>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</si>
  <si>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</si>
  <si>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</si>
  <si>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</si>
  <si>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</si>
  <si>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</si>
  <si>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</si>
  <si>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</si>
  <si>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</si>
  <si>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</si>
  <si>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</si>
  <si>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</si>
  <si>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</si>
  <si>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</si>
  <si>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</si>
  <si>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</si>
  <si>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</si>
  <si>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</si>
  <si>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</si>
  <si>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</si>
  <si>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</si>
  <si>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</si>
  <si>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</si>
  <si>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</si>
  <si>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</si>
  <si>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</si>
  <si>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</si>
  <si>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</si>
  <si>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</si>
  <si>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</si>
  <si>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</si>
  <si>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</si>
  <si>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</si>
  <si>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</si>
  <si>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</si>
  <si>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</si>
  <si>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</si>
  <si>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</si>
  <si>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</si>
  <si>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</si>
  <si>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</si>
  <si>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</si>
  <si>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</si>
  <si>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</si>
  <si>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</si>
  <si>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</si>
  <si>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</si>
  <si>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</si>
  <si>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</si>
  <si>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</si>
  <si>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</si>
  <si>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</si>
  <si>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</si>
  <si>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</si>
  <si>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</si>
  <si>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</si>
  <si>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</si>
  <si>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</si>
  <si>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</si>
  <si>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</si>
  <si>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</si>
  <si>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</si>
  <si>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</si>
  <si>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</si>
  <si>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</si>
  <si>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</si>
  <si>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</si>
  <si>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</si>
  <si>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</si>
  <si>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</si>
  <si>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</si>
  <si>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</si>
  <si>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</si>
  <si>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</si>
  <si>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</si>
  <si>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</si>
  <si>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</si>
  <si>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</si>
  <si>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</si>
  <si>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</si>
  <si>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</si>
  <si>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</si>
  <si>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</si>
  <si>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</si>
  <si>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</si>
  <si>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</si>
  <si>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</si>
  <si>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</si>
  <si>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</si>
  <si>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</si>
  <si>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</si>
  <si>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</si>
  <si>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</si>
  <si>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</si>
  <si>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</si>
  <si>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</si>
  <si>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</si>
  <si>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</si>
  <si>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</si>
  <si>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</si>
  <si>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</si>
  <si>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</si>
  <si>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</si>
  <si>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</si>
  <si>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</si>
  <si>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</si>
  <si>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</si>
  <si>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</si>
  <si>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</si>
  <si>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</si>
  <si>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</si>
  <si>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</si>
  <si>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</si>
  <si>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</si>
  <si>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</si>
  <si>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</si>
  <si>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</si>
  <si>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</si>
  <si>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</si>
  <si>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</si>
  <si>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</si>
  <si>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</si>
  <si>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</si>
  <si>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</si>
  <si>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</si>
  <si>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</si>
  <si>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</si>
  <si>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</si>
  <si>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</si>
  <si>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</si>
  <si>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</si>
  <si>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</si>
  <si>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</si>
  <si>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</si>
  <si>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</si>
  <si>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</si>
  <si>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</si>
  <si>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</si>
  <si>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</si>
  <si>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</si>
  <si>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</si>
  <si>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</si>
  <si>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</si>
  <si>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</si>
  <si>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</si>
  <si>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</si>
  <si>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</si>
  <si>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</si>
  <si>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</si>
  <si>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</si>
  <si>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</si>
  <si>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</si>
  <si>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</si>
  <si>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</si>
  <si>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</si>
  <si>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</si>
  <si>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</si>
  <si>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</si>
  <si>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</si>
  <si>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</si>
  <si>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</si>
  <si>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</si>
  <si>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</si>
  <si>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</si>
  <si>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</si>
  <si>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</si>
  <si>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</si>
  <si>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</si>
  <si>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</si>
  <si>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</si>
  <si>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</si>
  <si>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</si>
  <si>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</si>
  <si>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</si>
  <si>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</si>
  <si>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</si>
  <si>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</si>
  <si>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</si>
  <si>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</si>
  <si>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</si>
  <si>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</si>
  <si>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</si>
  <si>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</si>
  <si>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</si>
  <si>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</si>
  <si>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</si>
  <si>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</si>
  <si>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</si>
  <si>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</si>
  <si>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</si>
  <si>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</si>
  <si>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</si>
  <si>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</si>
  <si>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</si>
  <si>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</si>
  <si>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</si>
  <si>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</si>
  <si>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</si>
  <si>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</si>
  <si>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</si>
  <si>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</si>
  <si>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</si>
  <si>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</si>
  <si>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</si>
  <si>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</si>
  <si>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</si>
  <si>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</si>
  <si>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</si>
  <si>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</si>
  <si>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</si>
  <si>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</si>
  <si>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</si>
  <si>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</si>
  <si>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</si>
  <si>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</si>
  <si>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</si>
  <si>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</si>
  <si>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</si>
  <si>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</si>
  <si>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</si>
  <si>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</si>
  <si>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</si>
  <si>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</si>
  <si>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</si>
  <si>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</si>
  <si>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</si>
  <si>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</si>
  <si>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</si>
  <si>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</si>
  <si>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</si>
  <si>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</si>
  <si>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</si>
  <si>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</si>
  <si>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</si>
  <si>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</si>
  <si>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</si>
  <si>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</si>
  <si>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</si>
  <si>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</si>
  <si>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</si>
  <si>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</si>
  <si>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</si>
  <si>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</si>
  <si>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</si>
  <si>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</si>
  <si>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</si>
  <si>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</si>
  <si>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</si>
  <si>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</si>
  <si>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</si>
  <si>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</si>
  <si>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</si>
  <si>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</si>
  <si>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</si>
  <si>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</si>
  <si>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</si>
  <si>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</si>
  <si>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</si>
  <si>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</si>
  <si>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</si>
  <si>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</si>
  <si>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</si>
  <si>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</si>
  <si>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</si>
  <si>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</si>
  <si>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</si>
  <si>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</si>
  <si>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</si>
  <si>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</si>
  <si>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</si>
  <si>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</si>
  <si>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</si>
  <si>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</si>
  <si>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</si>
  <si>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</si>
  <si>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</si>
  <si>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</si>
  <si>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</si>
  <si>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</si>
  <si>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</si>
  <si>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</si>
  <si>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</si>
  <si>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</si>
  <si>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</si>
  <si>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</si>
  <si>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</si>
  <si>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</si>
  <si>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</si>
  <si>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</si>
  <si>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</si>
  <si>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</si>
  <si>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</si>
  <si>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</si>
  <si>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</si>
  <si>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</si>
  <si>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</si>
  <si>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</si>
  <si>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</si>
  <si>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</si>
  <si>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</si>
  <si>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</si>
  <si>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</si>
  <si>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</si>
  <si>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</si>
  <si>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</si>
  <si>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</si>
  <si>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</si>
  <si>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</si>
  <si>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</si>
  <si>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</si>
  <si>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</si>
  <si>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</si>
  <si>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</si>
  <si>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</si>
  <si>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</si>
  <si>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</si>
  <si>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</si>
  <si>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</si>
  <si>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</si>
  <si>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</si>
  <si>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</si>
  <si>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</si>
  <si>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</si>
  <si>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</si>
  <si>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</si>
  <si>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</si>
  <si>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</si>
  <si>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</si>
  <si>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</si>
  <si>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</si>
  <si>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</si>
  <si>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</si>
  <si>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</si>
  <si>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</si>
  <si>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</si>
  <si>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</si>
  <si>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</si>
  <si>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</si>
  <si>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</si>
  <si>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</si>
  <si>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</si>
  <si>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</si>
  <si>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</si>
  <si>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</si>
  <si>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</si>
  <si>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</si>
  <si>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</si>
  <si>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</si>
  <si>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</si>
  <si>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</si>
  <si>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</si>
  <si>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</si>
  <si>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</si>
  <si>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</si>
  <si>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</si>
  <si>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</si>
  <si>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</si>
  <si>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</si>
  <si>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</si>
  <si>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</si>
  <si>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</si>
  <si>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</si>
  <si>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</si>
  <si>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</si>
  <si>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</si>
  <si>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</si>
  <si>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</si>
  <si>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</si>
  <si>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</si>
  <si>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</si>
  <si>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</si>
  <si>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</si>
  <si>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</si>
  <si>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</si>
  <si>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</si>
  <si>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</si>
  <si>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</si>
  <si>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</si>
  <si>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</si>
  <si>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</si>
  <si>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</si>
  <si>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</si>
  <si>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</si>
  <si>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</si>
  <si>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</si>
  <si>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</si>
  <si>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</si>
  <si>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</si>
  <si>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</si>
  <si>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</si>
  <si>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</si>
  <si>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</si>
  <si>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</si>
  <si>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</si>
  <si>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</si>
  <si>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</si>
  <si>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</si>
  <si>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</si>
  <si>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</si>
  <si>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</si>
  <si>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</si>
  <si>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</si>
  <si>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</si>
  <si>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</si>
  <si>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</si>
  <si>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</si>
  <si>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</si>
  <si>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</si>
  <si>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</si>
  <si>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</si>
  <si>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</si>
  <si>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</si>
  <si>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</si>
  <si>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</si>
  <si>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</si>
  <si>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</si>
  <si>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</si>
  <si>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</si>
  <si>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</si>
  <si>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</si>
  <si>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</si>
  <si>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</si>
  <si>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</si>
  <si>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</si>
  <si>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</si>
  <si>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</si>
  <si>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</si>
  <si>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</si>
  <si>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</si>
  <si>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</si>
  <si>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</si>
  <si>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</si>
  <si>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</si>
  <si>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</si>
  <si>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</si>
  <si>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</si>
  <si>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</si>
  <si>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</si>
  <si>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</si>
  <si>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</si>
  <si>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</si>
  <si>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</si>
  <si>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</si>
  <si>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</si>
  <si>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</si>
  <si>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</si>
  <si>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</si>
  <si>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</si>
  <si>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</si>
  <si>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</si>
  <si>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</si>
  <si>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</si>
  <si>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</si>
  <si>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</si>
  <si>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</si>
  <si>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</si>
  <si>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</si>
  <si>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</si>
  <si>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</si>
  <si>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</si>
  <si>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</si>
  <si>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</si>
  <si>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</si>
  <si>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</si>
  <si>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</si>
  <si>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</si>
  <si>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</si>
  <si>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</si>
  <si>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</si>
  <si>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</si>
  <si>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</si>
  <si>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</si>
  <si>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</si>
  <si>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</si>
  <si>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</si>
  <si>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</si>
  <si>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</si>
  <si>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</si>
  <si>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</si>
  <si>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</si>
  <si>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</si>
  <si>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</si>
  <si>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</si>
  <si>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</si>
  <si>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</si>
  <si>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</si>
  <si>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</si>
  <si>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</si>
  <si>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</si>
  <si>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</si>
  <si>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</si>
  <si>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</si>
  <si>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</si>
  <si>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</si>
  <si>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</si>
  <si>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</si>
  <si>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</si>
  <si>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</si>
  <si>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</si>
  <si>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</si>
  <si>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</si>
  <si>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</si>
  <si>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</si>
  <si>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</si>
  <si>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</si>
  <si>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</si>
  <si>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</si>
  <si>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</si>
  <si>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</si>
  <si>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</si>
  <si>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</si>
  <si>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</si>
  <si>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</si>
  <si>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</si>
  <si>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</si>
  <si>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</si>
  <si>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</si>
  <si>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</si>
  <si>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</si>
  <si>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</si>
  <si>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</si>
  <si>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</si>
  <si>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</si>
  <si>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</si>
  <si>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</si>
  <si>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</si>
  <si>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</si>
  <si>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</si>
  <si>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</si>
  <si>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</si>
  <si>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</si>
  <si>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</si>
  <si>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</si>
  <si>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</si>
  <si>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</si>
  <si>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</si>
  <si>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</si>
  <si>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</si>
  <si>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</si>
  <si>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</si>
  <si>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</si>
  <si>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</si>
  <si>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</si>
  <si>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</si>
  <si>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</si>
  <si>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</si>
  <si>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</si>
  <si>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</si>
  <si>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</si>
  <si>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</si>
  <si>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</si>
  <si>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</si>
  <si>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</si>
  <si>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</si>
  <si>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</si>
  <si>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</si>
  <si>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</si>
  <si>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</si>
  <si>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</si>
  <si>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</si>
  <si>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</si>
  <si>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</si>
  <si>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</si>
  <si>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</si>
  <si>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</si>
  <si>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</si>
  <si>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</si>
  <si>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</si>
  <si>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</si>
  <si>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</si>
  <si>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</si>
  <si>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</si>
  <si>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</si>
  <si>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</si>
  <si>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</si>
  <si>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</si>
  <si>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</si>
  <si>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</si>
  <si>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</si>
  <si>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</si>
  <si>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</si>
  <si>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</si>
  <si>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</si>
  <si>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</si>
  <si>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</si>
  <si>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</si>
  <si>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</si>
  <si>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</si>
  <si>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</si>
  <si>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</si>
  <si>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</si>
  <si>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</si>
  <si>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</si>
  <si>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</si>
  <si>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</si>
  <si>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</si>
  <si>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</si>
  <si>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</si>
  <si>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</si>
  <si>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</si>
  <si>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</si>
  <si>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</si>
  <si>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</si>
  <si>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</si>
  <si>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</si>
  <si>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</si>
  <si>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</si>
  <si>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</si>
  <si>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</si>
  <si>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</si>
  <si>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</si>
  <si>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</si>
  <si>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</si>
  <si>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</si>
  <si>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</si>
  <si>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</si>
  <si>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</si>
  <si>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</si>
  <si>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</si>
  <si>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</si>
  <si>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</si>
  <si>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</si>
  <si>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</si>
  <si>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</si>
  <si>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</si>
  <si>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</si>
  <si>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</si>
  <si>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</si>
  <si>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</si>
  <si>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</si>
  <si>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</si>
  <si>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</si>
  <si>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</si>
  <si>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</si>
  <si>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</si>
  <si>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</si>
  <si>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</si>
  <si>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</si>
  <si>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</si>
  <si>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</si>
  <si>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</si>
  <si>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</si>
  <si>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</si>
  <si>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</si>
  <si>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</si>
  <si>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</si>
  <si>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</si>
  <si>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</si>
  <si>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</si>
  <si>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</si>
  <si>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</si>
  <si>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</si>
  <si>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</si>
  <si>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</si>
  <si>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</si>
  <si>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</si>
  <si>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</si>
  <si>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</si>
  <si>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</si>
  <si>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</si>
  <si>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</si>
  <si>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</si>
  <si>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</si>
  <si>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</si>
  <si>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</si>
  <si>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</si>
  <si>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</si>
  <si>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</si>
  <si>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</si>
  <si>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</si>
  <si>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</si>
  <si>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</si>
  <si>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</si>
  <si>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</si>
  <si>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</si>
  <si>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</si>
  <si>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</si>
  <si>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</si>
  <si>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</si>
  <si>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</si>
  <si>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</si>
  <si>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</si>
  <si>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</si>
  <si>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</si>
  <si>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</si>
  <si>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</si>
  <si>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</si>
  <si>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</si>
  <si>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</si>
  <si>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</si>
  <si>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</si>
  <si>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</si>
  <si>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</si>
  <si>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</si>
  <si>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</si>
  <si>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</si>
  <si>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</si>
  <si>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</si>
  <si>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</si>
  <si>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</si>
  <si>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</si>
  <si>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</si>
  <si>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</si>
  <si>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</si>
  <si>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</si>
  <si>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</si>
  <si>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</si>
  <si>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</si>
  <si>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</si>
  <si>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</si>
  <si>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</si>
  <si>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</si>
  <si>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</si>
  <si>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</si>
  <si>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</si>
  <si>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</si>
  <si>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</si>
  <si>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</si>
  <si>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</si>
  <si>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</si>
  <si>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</si>
  <si>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</si>
  <si>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</si>
  <si>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</si>
  <si>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</si>
  <si>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</si>
  <si>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</si>
  <si>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</si>
  <si>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</si>
  <si>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</si>
  <si>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</si>
  <si>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</si>
  <si>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</si>
  <si>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</si>
  <si>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</si>
  <si>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</si>
  <si>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</si>
  <si>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</si>
  <si>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</si>
  <si>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</si>
  <si>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</si>
  <si>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</si>
  <si>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</si>
  <si>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</si>
  <si>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</si>
  <si>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</si>
  <si>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</si>
  <si>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</si>
  <si>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</si>
  <si>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</si>
  <si>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</si>
  <si>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</si>
  <si>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</si>
  <si>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</si>
  <si>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</si>
  <si>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</si>
  <si>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</si>
  <si>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</si>
  <si>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</si>
  <si>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</si>
  <si>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</si>
  <si>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</si>
  <si>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</si>
  <si>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</si>
  <si>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</si>
  <si>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</si>
  <si>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</si>
  <si>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</si>
  <si>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</si>
  <si>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</si>
  <si>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</si>
  <si>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</si>
  <si>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</si>
  <si>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</si>
  <si>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</si>
  <si>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</si>
  <si>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</si>
  <si>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</si>
  <si>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</si>
  <si>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</si>
  <si>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</si>
  <si>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</si>
  <si>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</si>
  <si>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</si>
  <si>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</si>
  <si>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</si>
  <si>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</si>
  <si>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</si>
  <si>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</si>
  <si>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</si>
  <si>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</si>
  <si>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</si>
  <si>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</si>
  <si>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</si>
  <si>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</si>
  <si>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</si>
  <si>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</si>
  <si>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</si>
  <si>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</si>
  <si>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</si>
  <si>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</si>
  <si>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</si>
  <si>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</si>
  <si>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</si>
  <si>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</si>
  <si>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</si>
  <si>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</si>
  <si>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</si>
  <si>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</si>
  <si>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</si>
  <si>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</si>
  <si>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</si>
  <si>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</si>
  <si>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</si>
  <si>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</si>
  <si>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</si>
  <si>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</si>
  <si>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</si>
  <si>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</si>
  <si>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</si>
  <si>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</si>
  <si>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</si>
  <si>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</si>
  <si>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</si>
  <si>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</si>
  <si>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</si>
  <si>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</si>
  <si>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</si>
  <si>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</si>
  <si>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</si>
  <si>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</si>
  <si>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</si>
  <si>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</si>
  <si>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</si>
  <si>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</si>
  <si>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</si>
  <si>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</si>
  <si>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</si>
  <si>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</si>
  <si>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</si>
  <si>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</si>
  <si>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</si>
  <si>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</si>
  <si>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</si>
  <si>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</si>
  <si>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</si>
  <si>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</si>
  <si>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</si>
  <si>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</si>
  <si>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</si>
  <si>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</si>
  <si>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</si>
  <si>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</si>
  <si>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</si>
  <si>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</si>
  <si>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</si>
  <si>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</si>
  <si>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</si>
  <si>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</si>
  <si>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</si>
  <si>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</si>
  <si>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</si>
  <si>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</si>
  <si>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</si>
  <si>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</si>
  <si>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</si>
  <si>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</si>
  <si>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</si>
  <si>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</si>
  <si>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</si>
  <si>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</si>
  <si>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</si>
  <si>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</si>
  <si>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</si>
  <si>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</si>
  <si>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</si>
  <si>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</si>
  <si>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</si>
  <si>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</si>
  <si>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</si>
  <si>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</si>
  <si>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</si>
  <si>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</si>
  <si>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</si>
  <si>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</si>
  <si>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</si>
  <si>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</si>
  <si>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</si>
  <si>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</si>
  <si>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</si>
  <si>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</si>
  <si>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</si>
  <si>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</si>
  <si>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</si>
  <si>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</si>
  <si>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</si>
  <si>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</si>
  <si>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</si>
  <si>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</si>
  <si>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</si>
  <si>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</si>
  <si>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</si>
  <si>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</si>
  <si>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</si>
  <si>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</si>
  <si>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</si>
  <si>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</si>
  <si>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</si>
  <si>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</si>
  <si>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</si>
  <si>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</si>
  <si>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</si>
  <si>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</si>
  <si>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</si>
  <si>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</si>
  <si>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</si>
  <si>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</si>
  <si>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</si>
  <si>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</si>
  <si>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</si>
  <si>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</si>
  <si>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</si>
  <si>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</si>
  <si>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</si>
  <si>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</si>
  <si>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</si>
  <si>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</si>
  <si>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</si>
  <si>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</si>
  <si>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</si>
  <si>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</si>
  <si>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</si>
  <si>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</si>
  <si>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</si>
  <si>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</si>
  <si>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</si>
  <si>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</si>
  <si>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</si>
  <si>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</si>
  <si>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</si>
  <si>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</si>
  <si>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</si>
  <si>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</si>
  <si>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</si>
  <si>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</si>
  <si>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</si>
  <si>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</si>
  <si>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</si>
  <si>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</si>
  <si>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</si>
  <si>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</si>
  <si>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</si>
  <si>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</si>
  <si>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</si>
  <si>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</si>
  <si>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</si>
  <si>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</si>
  <si>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</si>
  <si>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</si>
  <si>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</si>
  <si>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</si>
  <si>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</si>
  <si>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</si>
  <si>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</si>
  <si>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</si>
  <si>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</si>
  <si>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</si>
  <si>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</si>
  <si>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</si>
  <si>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</si>
  <si>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</si>
  <si>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</si>
  <si>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</si>
  <si>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</si>
  <si>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</si>
  <si>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</si>
  <si>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</si>
  <si>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</si>
  <si>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</si>
  <si>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</si>
  <si>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</si>
  <si>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</si>
  <si>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</si>
  <si>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</si>
  <si>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</si>
  <si>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</si>
  <si>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</si>
  <si>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</si>
  <si>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</si>
  <si>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</si>
  <si>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</si>
  <si>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</si>
  <si>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</si>
  <si>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</si>
  <si>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</si>
  <si>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</si>
  <si>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</si>
  <si>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</si>
  <si>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</si>
  <si>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</si>
  <si>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</si>
  <si>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</si>
  <si>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</si>
  <si>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</si>
  <si>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</si>
  <si>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</si>
  <si>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</si>
  <si>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</si>
  <si>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</si>
  <si>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</si>
  <si>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</si>
  <si>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</si>
  <si>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</si>
  <si>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</si>
  <si>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</si>
  <si>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</si>
  <si>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</si>
  <si>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</si>
  <si>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</si>
  <si>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</si>
  <si>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</si>
  <si>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</si>
  <si>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</si>
  <si>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</si>
  <si>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</si>
  <si>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</si>
  <si>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</si>
  <si>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</si>
  <si>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</si>
  <si>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</si>
  <si>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</si>
  <si>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</si>
  <si>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</si>
  <si>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</si>
  <si>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</si>
  <si>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</si>
  <si>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</si>
  <si>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</si>
  <si>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</si>
  <si>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</si>
  <si>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</si>
  <si>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</si>
  <si>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</si>
  <si>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</si>
  <si>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</si>
  <si>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</si>
  <si>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</si>
  <si>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</si>
  <si>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</si>
  <si>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</si>
  <si>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</si>
  <si>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</si>
  <si>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</si>
  <si>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</si>
  <si>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</si>
  <si>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</si>
  <si>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</si>
  <si>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</si>
  <si>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</si>
  <si>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</si>
  <si>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</si>
  <si>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</si>
  <si>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</si>
  <si>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</si>
  <si>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</si>
  <si>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</si>
  <si>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</si>
  <si>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</si>
  <si>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</si>
  <si>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</si>
  <si>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</si>
  <si>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</si>
  <si>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</si>
  <si>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</si>
  <si>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</si>
  <si>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</si>
  <si>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</si>
  <si>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</si>
  <si>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</si>
  <si>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</si>
  <si>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</si>
  <si>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</si>
  <si>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</si>
  <si>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</si>
  <si>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</si>
  <si>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</si>
  <si>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</si>
  <si>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</si>
  <si>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</si>
  <si>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</si>
  <si>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</si>
  <si>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</si>
  <si>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</si>
  <si>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</si>
  <si>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</si>
  <si>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</si>
  <si>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</si>
  <si>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</si>
  <si>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</si>
  <si>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</si>
  <si>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</si>
  <si>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</si>
  <si>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</si>
  <si>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</si>
  <si>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</si>
  <si>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</si>
  <si>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</si>
  <si>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</si>
  <si>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</si>
  <si>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</si>
  <si>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</si>
  <si>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</si>
  <si>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</si>
  <si>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</si>
  <si>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</si>
  <si>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</si>
  <si>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</si>
  <si>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</si>
  <si>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</si>
  <si>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</si>
  <si>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</si>
  <si>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</si>
  <si>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</si>
  <si>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</si>
  <si>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</si>
  <si>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</si>
  <si>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</si>
  <si>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</si>
  <si>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</si>
  <si>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</si>
  <si>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</si>
  <si>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</si>
  <si>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</si>
  <si>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</si>
  <si>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</si>
  <si>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</si>
  <si>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</si>
  <si>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</si>
  <si>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</si>
  <si>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</si>
  <si>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</si>
  <si>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</si>
  <si>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</si>
  <si>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</si>
  <si>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</si>
  <si>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</si>
  <si>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</si>
  <si>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</si>
  <si>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</si>
  <si>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</si>
  <si>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</si>
  <si>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</si>
  <si>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</si>
  <si>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</si>
  <si>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</si>
  <si>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</si>
  <si>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</si>
  <si>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</si>
  <si>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</si>
  <si>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</si>
  <si>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</si>
  <si>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</si>
  <si>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</si>
  <si>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</si>
  <si>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</si>
  <si>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</si>
  <si>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</si>
  <si>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</si>
  <si>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</si>
  <si>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</si>
  <si>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</si>
  <si>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</si>
  <si>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</si>
  <si>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</si>
  <si>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</si>
  <si>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</si>
  <si>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</si>
  <si>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</si>
  <si>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</si>
  <si>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</si>
  <si>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</si>
  <si>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</si>
  <si>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</si>
  <si>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</si>
  <si>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</si>
  <si>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</si>
  <si>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</si>
  <si>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</si>
  <si>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</si>
  <si>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</si>
  <si>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</si>
  <si>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</si>
  <si>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</si>
  <si>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</si>
  <si>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</si>
  <si>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</si>
  <si>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</si>
  <si>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</si>
  <si>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</si>
  <si>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</si>
  <si>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</si>
  <si>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</si>
  <si>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</si>
  <si>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</si>
  <si>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</si>
  <si>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</si>
  <si>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</si>
  <si>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</si>
  <si>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</si>
  <si>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</si>
  <si>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</si>
  <si>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</si>
  <si>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</si>
  <si>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</si>
  <si>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</si>
  <si>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</si>
  <si>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</si>
  <si>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</si>
  <si>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</si>
  <si>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</si>
  <si>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</si>
  <si>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</si>
  <si>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</si>
  <si>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</si>
  <si>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</si>
  <si>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</si>
  <si>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</si>
  <si>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</si>
  <si>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</si>
  <si>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</si>
  <si>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</si>
  <si>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</si>
  <si>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</si>
  <si>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</si>
  <si>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</si>
  <si>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</si>
  <si>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</si>
  <si>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</si>
  <si>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</si>
  <si>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</si>
  <si>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</si>
  <si>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</si>
  <si>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</si>
  <si>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</si>
  <si>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</si>
  <si>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</si>
  <si>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</si>
  <si>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</si>
  <si>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</si>
  <si>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</si>
  <si>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</si>
  <si>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</si>
  <si>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</si>
  <si>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</si>
  <si>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</si>
  <si>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</si>
  <si>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</si>
  <si>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</si>
  <si>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</si>
  <si>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</si>
  <si>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</si>
  <si>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</si>
  <si>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</si>
  <si>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</si>
  <si>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</si>
  <si>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</si>
  <si>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</si>
  <si>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</si>
  <si>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</si>
  <si>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</si>
  <si>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</si>
  <si>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</si>
  <si>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</si>
  <si>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</si>
  <si>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</si>
  <si>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</si>
  <si>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</si>
  <si>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</si>
  <si>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</si>
  <si>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</si>
  <si>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</si>
  <si>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</si>
  <si>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</si>
  <si>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</si>
  <si>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</si>
  <si>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</si>
  <si>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</si>
  <si>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</si>
  <si>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</si>
  <si>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</si>
  <si>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</si>
  <si>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</si>
  <si>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</si>
  <si>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</si>
  <si>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</si>
  <si>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</si>
  <si>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</si>
  <si>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</si>
  <si>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</si>
  <si>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</si>
  <si>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</si>
  <si>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</si>
  <si>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</si>
  <si>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</si>
  <si>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</si>
  <si>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</si>
  <si>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</si>
  <si>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</si>
  <si>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</si>
  <si>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</si>
  <si>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</si>
  <si>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</si>
  <si>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</si>
  <si>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</si>
  <si>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</si>
  <si>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</si>
  <si>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</si>
  <si>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</si>
  <si>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</si>
  <si>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</si>
  <si>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</si>
  <si>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</si>
  <si>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</si>
  <si>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</si>
  <si>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</si>
  <si>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</si>
  <si>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</si>
  <si>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</si>
  <si>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</si>
  <si>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</si>
  <si>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</si>
  <si>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</si>
  <si>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</si>
  <si>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</si>
  <si>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</si>
  <si>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</si>
  <si>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</si>
  <si>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</si>
  <si>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</si>
  <si>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</si>
  <si>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</si>
  <si>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</si>
  <si>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</si>
  <si>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</si>
  <si>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</si>
  <si>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</si>
  <si>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</si>
  <si>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</si>
  <si>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</si>
  <si>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</si>
  <si>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</si>
  <si>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</si>
  <si>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</si>
  <si>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</si>
  <si>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</si>
  <si>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</si>
  <si>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</si>
  <si>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</si>
  <si>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</si>
  <si>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</si>
  <si>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</si>
  <si>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</si>
  <si>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</si>
  <si>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</si>
  <si>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</si>
  <si>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</si>
  <si>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</si>
  <si>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</si>
  <si>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</si>
  <si>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</si>
  <si>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</si>
  <si>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</si>
  <si>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</si>
  <si>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</si>
  <si>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</si>
  <si>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</si>
  <si>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</si>
  <si>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</si>
  <si>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</si>
  <si>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</si>
  <si>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</si>
  <si>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</si>
  <si>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</si>
  <si>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</si>
  <si>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</si>
  <si>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</si>
  <si>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</si>
  <si>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</si>
  <si>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</si>
  <si>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</si>
  <si>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</si>
  <si>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</si>
  <si>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</si>
  <si>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</si>
  <si>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</si>
  <si>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</si>
  <si>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</si>
  <si>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</si>
  <si>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</si>
  <si>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</si>
  <si>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</si>
  <si>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</si>
  <si>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</si>
  <si>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</si>
  <si>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</si>
  <si>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</si>
  <si>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</si>
  <si>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</si>
  <si>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</si>
  <si>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</si>
  <si>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</si>
  <si>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</si>
  <si>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</si>
  <si>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</si>
  <si>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</si>
  <si>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</si>
  <si>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</si>
  <si>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</si>
  <si>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</si>
  <si>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</si>
  <si>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</si>
  <si>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</si>
  <si>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</si>
  <si>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</si>
  <si>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</si>
  <si>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</si>
  <si>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</si>
  <si>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</si>
  <si>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</si>
  <si>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</si>
  <si>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</si>
  <si>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</si>
  <si>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</si>
  <si>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</si>
  <si>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</si>
  <si>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</si>
  <si>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</si>
  <si>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</si>
  <si>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</si>
  <si>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</si>
  <si>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</si>
  <si>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</si>
  <si>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</si>
  <si>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</si>
  <si>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</si>
  <si>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</si>
  <si>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</si>
  <si>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</si>
  <si>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</si>
  <si>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</si>
  <si>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</si>
  <si>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</si>
  <si>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</si>
  <si>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</si>
  <si>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</si>
  <si>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</si>
  <si>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</si>
  <si>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</si>
  <si>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</si>
  <si>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</si>
  <si>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</si>
  <si>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</si>
  <si>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</si>
  <si>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</si>
  <si>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</si>
  <si>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</si>
  <si>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</si>
  <si>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</si>
  <si>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</si>
  <si>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</si>
  <si>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</si>
  <si>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</si>
  <si>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</si>
  <si>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</si>
  <si>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</si>
  <si>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</si>
  <si>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</si>
  <si>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</si>
  <si>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</si>
  <si>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</si>
  <si>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</si>
  <si>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</si>
  <si>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</si>
  <si>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</si>
  <si>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</si>
  <si>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</si>
  <si>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</si>
  <si>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</si>
  <si>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</si>
  <si>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</si>
  <si>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</si>
  <si>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</si>
  <si>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</si>
  <si>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</si>
  <si>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</si>
  <si>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</si>
  <si>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</si>
  <si>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</si>
  <si>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</si>
  <si>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</si>
  <si>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</si>
  <si>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</si>
  <si>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</si>
  <si>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</si>
  <si>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</si>
  <si>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</si>
  <si>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</si>
  <si>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</si>
  <si>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</si>
  <si>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</si>
  <si>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</si>
  <si>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</si>
  <si>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</si>
  <si>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</si>
  <si>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</si>
  <si>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</si>
  <si>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</si>
  <si>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</si>
  <si>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</si>
  <si>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</si>
  <si>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</si>
  <si>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</si>
  <si>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</si>
  <si>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</si>
  <si>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</si>
  <si>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</si>
  <si>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</si>
  <si>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</si>
  <si>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</si>
  <si>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</si>
  <si>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</si>
  <si>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</si>
  <si>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</si>
  <si>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</si>
  <si>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</si>
  <si>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</si>
  <si>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</si>
  <si>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</si>
  <si>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</si>
  <si>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</si>
  <si>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</si>
  <si>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</si>
  <si>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</si>
  <si>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</si>
  <si>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</si>
  <si>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</si>
  <si>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</si>
  <si>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</si>
  <si>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</si>
  <si>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</si>
  <si>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</si>
  <si>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</si>
  <si>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</si>
  <si>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</si>
  <si>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</si>
  <si>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</si>
  <si>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</si>
  <si>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</si>
  <si>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</si>
  <si>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</si>
  <si>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</si>
  <si>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</si>
  <si>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</si>
  <si>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</si>
  <si>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</si>
  <si>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</si>
  <si>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</si>
  <si>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</si>
  <si>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</si>
  <si>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</si>
  <si>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</si>
  <si>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</si>
  <si>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</si>
  <si>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</si>
  <si>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</si>
  <si>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</si>
  <si>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</si>
  <si>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</si>
  <si>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</si>
  <si>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</si>
  <si>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</si>
  <si>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</si>
  <si>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</si>
  <si>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</si>
  <si>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</si>
  <si>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</si>
  <si>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</si>
  <si>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</si>
  <si>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</si>
  <si>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</si>
  <si>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</si>
  <si>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</si>
  <si>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</si>
  <si>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</si>
  <si>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</si>
  <si>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</si>
  <si>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</si>
  <si>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</si>
  <si>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</si>
  <si>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</si>
  <si>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</si>
  <si>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</si>
  <si>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</si>
  <si>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</si>
  <si>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</si>
  <si>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</si>
  <si>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</si>
  <si>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</si>
  <si>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</si>
  <si>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</si>
  <si>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</si>
  <si>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</si>
  <si>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</si>
  <si>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</si>
  <si>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</si>
  <si>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</si>
  <si>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</si>
  <si>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</si>
  <si>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</si>
  <si>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</si>
  <si>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</si>
  <si>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</si>
  <si>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</si>
  <si>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</si>
  <si>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</si>
  <si>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</si>
  <si>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</si>
  <si>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</si>
  <si>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</si>
  <si>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</si>
  <si>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</si>
  <si>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</si>
  <si>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</si>
  <si>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</si>
  <si>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</si>
  <si>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</si>
  <si>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</si>
  <si>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</si>
  <si>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</si>
  <si>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</si>
  <si>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</si>
  <si>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</si>
  <si>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</si>
  <si>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</si>
  <si>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</si>
  <si>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</si>
  <si>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</si>
  <si>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</si>
  <si>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</si>
  <si>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</si>
  <si>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</si>
  <si>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</si>
  <si>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</si>
  <si>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</si>
  <si>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</si>
  <si>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</si>
  <si>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</si>
  <si>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</si>
  <si>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</si>
  <si>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</si>
  <si>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</si>
  <si>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</si>
  <si>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</si>
  <si>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</si>
  <si>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</si>
  <si>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</si>
  <si>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</si>
  <si>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</si>
  <si>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</si>
  <si>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</si>
  <si>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</si>
  <si>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</si>
  <si>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</si>
  <si>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</si>
  <si>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</si>
  <si>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</si>
  <si>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</si>
  <si>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</si>
  <si>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</si>
  <si>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</si>
  <si>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</si>
  <si>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</si>
  <si>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</si>
  <si>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</si>
  <si>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</si>
  <si>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</si>
  <si>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</si>
  <si>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</si>
  <si>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</si>
  <si>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</si>
  <si>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</si>
  <si>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</si>
  <si>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</si>
  <si>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</si>
  <si>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</si>
  <si>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</si>
  <si>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</si>
  <si>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</si>
  <si>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</si>
  <si>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</si>
  <si>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</si>
  <si>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</si>
  <si>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</si>
  <si>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</si>
  <si>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</si>
  <si>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</si>
  <si>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</si>
  <si>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</si>
  <si>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</si>
  <si>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</si>
  <si>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</si>
  <si>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</si>
  <si>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</si>
  <si>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</si>
  <si>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</si>
  <si>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</si>
  <si>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</si>
  <si>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</si>
  <si>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</si>
  <si>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</si>
  <si>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</si>
  <si>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</si>
  <si>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</si>
  <si>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</si>
  <si>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</si>
  <si>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</si>
  <si>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</si>
  <si>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</si>
  <si>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</si>
  <si>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</si>
  <si>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</si>
  <si>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</si>
  <si>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</si>
  <si>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</si>
  <si>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</si>
  <si>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</si>
  <si>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</si>
  <si>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</si>
  <si>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</si>
  <si>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</si>
  <si>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</si>
  <si>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</si>
  <si>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</si>
  <si>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</si>
  <si>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</si>
  <si>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</si>
  <si>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</si>
  <si>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</si>
  <si>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</si>
  <si>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</si>
  <si>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</si>
  <si>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</si>
  <si>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</si>
  <si>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</si>
  <si>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</si>
  <si>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</si>
  <si>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</si>
  <si>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</si>
  <si>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</si>
  <si>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</si>
  <si>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</si>
  <si>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</si>
  <si>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</si>
  <si>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</si>
  <si>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</si>
  <si>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</si>
  <si>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</si>
  <si>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</si>
  <si>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</si>
  <si>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</si>
  <si>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</si>
  <si>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</si>
  <si>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</si>
  <si>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</si>
  <si>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</si>
  <si>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</si>
  <si>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</si>
  <si>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</si>
  <si>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</si>
  <si>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</si>
  <si>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</si>
  <si>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</si>
  <si>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</si>
  <si>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</si>
  <si>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</si>
  <si>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</si>
  <si>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</si>
  <si>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</si>
  <si>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</si>
  <si>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</si>
  <si>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</si>
  <si>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</si>
  <si>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</si>
  <si>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</si>
  <si>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</si>
  <si>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</si>
  <si>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</si>
  <si>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</si>
  <si>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</si>
  <si>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</si>
  <si>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</si>
  <si>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</si>
  <si>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</si>
  <si>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</si>
  <si>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</si>
  <si>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</si>
  <si>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</si>
  <si>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</si>
  <si>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</si>
  <si>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</si>
  <si>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</si>
  <si>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</si>
  <si>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</si>
  <si>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</si>
  <si>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</si>
  <si>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</si>
  <si>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</si>
  <si>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</si>
  <si>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</si>
  <si>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</si>
  <si>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</si>
  <si>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</si>
  <si>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</si>
  <si>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</si>
  <si>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</si>
  <si>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</si>
  <si>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</si>
  <si>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</si>
  <si>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</si>
  <si>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</si>
  <si>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</si>
  <si>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</si>
  <si>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</si>
  <si>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</si>
  <si>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</si>
  <si>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</si>
  <si>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</si>
  <si>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</si>
  <si>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</si>
  <si>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</si>
  <si>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</si>
  <si>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</si>
  <si>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</si>
  <si>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</si>
  <si>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</si>
  <si>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</si>
  <si>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</si>
  <si>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</si>
  <si>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</si>
  <si>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</si>
  <si>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</si>
  <si>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</si>
  <si>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</si>
  <si>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</si>
  <si>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</si>
  <si>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</si>
  <si>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</si>
  <si>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</si>
  <si>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</si>
  <si>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</si>
  <si>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</si>
  <si>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</si>
  <si>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</si>
  <si>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</si>
  <si>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</si>
  <si>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</si>
  <si>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</si>
  <si>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</si>
  <si>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</si>
  <si>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</si>
  <si>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</si>
  <si>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</si>
  <si>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</si>
  <si>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</si>
  <si>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</si>
  <si>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</si>
  <si>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</si>
  <si>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</si>
  <si>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</si>
  <si>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</si>
  <si>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</si>
  <si>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</si>
  <si>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</si>
  <si>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</si>
  <si>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</si>
  <si>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</si>
  <si>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</si>
  <si>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</si>
  <si>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</si>
  <si>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</si>
  <si>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</si>
  <si>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</si>
  <si>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</si>
  <si>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</si>
  <si>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</si>
  <si>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</si>
  <si>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</si>
  <si>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</si>
  <si>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</si>
  <si>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</si>
  <si>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</si>
  <si>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</si>
  <si>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</si>
  <si>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</si>
  <si>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</si>
  <si>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</si>
  <si>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</si>
  <si>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</si>
  <si>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</si>
  <si>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</si>
  <si>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</si>
  <si>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</si>
  <si>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</si>
  <si>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</si>
  <si>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</si>
  <si>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</si>
  <si>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</si>
  <si>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</si>
  <si>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</si>
  <si>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</si>
  <si>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</si>
  <si>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</si>
  <si>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</si>
  <si>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</si>
  <si>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</si>
  <si>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</si>
  <si>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</si>
  <si>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</si>
  <si>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</si>
  <si>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</si>
  <si>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</si>
  <si>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</si>
  <si>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</si>
  <si>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</si>
  <si>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</si>
  <si>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</si>
  <si>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</si>
  <si>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</si>
  <si>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</si>
  <si>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</si>
  <si>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</si>
  <si>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</si>
  <si>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</si>
  <si>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</si>
  <si>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</si>
  <si>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</si>
  <si>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</si>
  <si>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</si>
  <si>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</si>
  <si>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</si>
  <si>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</si>
  <si>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</si>
  <si>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</si>
  <si>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</si>
  <si>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</si>
  <si>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</si>
  <si>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</si>
  <si>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</si>
  <si>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</si>
  <si>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</si>
  <si>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</si>
  <si>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</si>
  <si>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</si>
  <si>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</si>
  <si>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</si>
  <si>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</si>
  <si>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</si>
  <si>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</si>
  <si>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</si>
  <si>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</si>
  <si>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</si>
  <si>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</si>
  <si>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</si>
  <si>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</si>
  <si>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</si>
  <si>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</si>
  <si>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</si>
  <si>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</si>
  <si>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</si>
  <si>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</si>
  <si>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</si>
  <si>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</si>
  <si>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</si>
  <si>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</si>
  <si>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</si>
  <si>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</si>
  <si>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</si>
  <si>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</si>
  <si>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</si>
  <si>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</si>
  <si>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</si>
  <si>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</si>
  <si>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</si>
  <si>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</si>
  <si>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</si>
  <si>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</si>
  <si>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</si>
  <si>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</si>
  <si>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</si>
  <si>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</si>
  <si>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</si>
  <si>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</si>
  <si>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</si>
  <si>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</si>
  <si>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</si>
  <si>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</si>
  <si>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</si>
  <si>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</si>
  <si>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</si>
  <si>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</si>
  <si>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</si>
  <si>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</si>
  <si>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</si>
  <si>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</si>
  <si>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</si>
  <si>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</si>
  <si>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</si>
  <si>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</si>
  <si>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</si>
  <si>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</si>
  <si>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</si>
  <si>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</si>
  <si>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</si>
  <si>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</si>
  <si>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</si>
  <si>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</si>
  <si>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</si>
  <si>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</si>
  <si>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</si>
  <si>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</si>
  <si>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</si>
  <si>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</si>
  <si>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</si>
  <si>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</si>
  <si>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</si>
  <si>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</si>
  <si>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</si>
  <si>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</si>
  <si>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</si>
  <si>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</si>
  <si>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</si>
  <si>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</si>
  <si>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</si>
  <si>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</si>
  <si>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</si>
  <si>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</si>
  <si>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</si>
  <si>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</si>
  <si>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</si>
  <si>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</si>
  <si>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</si>
  <si>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</si>
  <si>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</si>
  <si>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</si>
  <si>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</si>
  <si>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</si>
  <si>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</si>
  <si>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</si>
  <si>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</si>
  <si>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</si>
  <si>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</si>
  <si>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</si>
  <si>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</si>
  <si>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</si>
  <si>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</si>
  <si>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</si>
  <si>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</si>
  <si>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</si>
  <si>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</si>
  <si>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</si>
  <si>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</si>
  <si>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</si>
  <si>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</si>
  <si>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</si>
  <si>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</si>
  <si>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</si>
  <si>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</si>
  <si>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</si>
  <si>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</si>
  <si>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</si>
  <si>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</si>
  <si>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</si>
  <si>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</si>
  <si>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</si>
  <si>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</si>
  <si>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</si>
  <si>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</si>
  <si>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</si>
  <si>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</si>
  <si>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</si>
  <si>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</si>
  <si>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</si>
  <si>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</si>
  <si>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</si>
  <si>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</si>
  <si>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</si>
  <si>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</si>
  <si>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</si>
  <si>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</si>
  <si>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</si>
  <si>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</si>
  <si>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</si>
  <si>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</si>
  <si>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</si>
  <si>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</si>
  <si>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</si>
  <si>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</si>
  <si>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</si>
  <si>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</si>
  <si>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</si>
  <si>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</si>
  <si>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</si>
  <si>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</si>
  <si>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</si>
  <si>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</si>
  <si>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</si>
  <si>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</si>
  <si>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</si>
  <si>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</si>
  <si>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</si>
  <si>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</si>
  <si>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</si>
  <si>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</si>
  <si>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</si>
  <si>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</si>
  <si>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</si>
  <si>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</si>
  <si>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</si>
  <si>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</si>
  <si>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</si>
  <si>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</si>
  <si>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</si>
  <si>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</si>
  <si>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</si>
  <si>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</si>
  <si>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</si>
  <si>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</si>
  <si>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</si>
  <si>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</si>
  <si>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</si>
  <si>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</si>
  <si>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</si>
  <si>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</si>
  <si>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</si>
  <si>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</si>
  <si>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</si>
  <si>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</si>
  <si>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</si>
  <si>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</si>
  <si>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</si>
  <si>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</si>
  <si>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</si>
  <si>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</si>
  <si>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</si>
  <si>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</si>
  <si>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</si>
  <si>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</si>
  <si>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</si>
  <si>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</si>
  <si>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</si>
  <si>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</si>
  <si>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</si>
  <si>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</si>
  <si>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</si>
  <si>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</si>
  <si>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</si>
  <si>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</si>
  <si>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</si>
  <si>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</si>
  <si>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</si>
  <si>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</si>
  <si>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</si>
  <si>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</si>
  <si>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</si>
  <si>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</si>
  <si>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</si>
  <si>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</si>
  <si>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</si>
  <si>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</si>
  <si>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</si>
  <si>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</si>
  <si>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</si>
  <si>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</si>
  <si>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</si>
  <si>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</si>
  <si>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</si>
  <si>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</si>
  <si>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</si>
  <si>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</si>
  <si>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</si>
  <si>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</si>
  <si>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</si>
  <si>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</si>
  <si>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</si>
  <si>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</si>
  <si>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</si>
  <si>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</si>
  <si>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</si>
  <si>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</si>
  <si>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</si>
  <si>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</si>
  <si>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</si>
  <si>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</si>
  <si>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</si>
  <si>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</si>
  <si>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</si>
  <si>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</si>
  <si>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</si>
  <si>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</si>
  <si>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</si>
  <si>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</si>
  <si>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</si>
  <si>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</si>
  <si>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</si>
  <si>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</si>
  <si>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</si>
  <si>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</si>
  <si>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</si>
  <si>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</si>
  <si>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</si>
  <si>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</si>
  <si>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</si>
  <si>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</si>
  <si>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</si>
  <si>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</si>
  <si>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</si>
  <si>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</si>
  <si>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</si>
  <si>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</si>
  <si>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</si>
  <si>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</si>
  <si>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</si>
  <si>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</si>
  <si>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</si>
  <si>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</si>
  <si>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</si>
  <si>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</si>
  <si>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</si>
  <si>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</si>
  <si>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</si>
  <si>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</si>
  <si>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</si>
  <si>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</si>
  <si>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</si>
  <si>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</si>
  <si>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</si>
  <si>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</si>
  <si>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</si>
  <si>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</si>
  <si>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</si>
  <si>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</si>
  <si>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</si>
  <si>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</si>
  <si>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</si>
  <si>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</si>
  <si>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</si>
  <si>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</si>
  <si>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</si>
  <si>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</si>
  <si>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</si>
  <si>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</si>
  <si>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</si>
  <si>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</si>
  <si>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</si>
  <si>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</si>
  <si>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</si>
  <si>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</si>
  <si>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</si>
  <si>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</si>
  <si>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</si>
  <si>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</si>
  <si>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</si>
  <si>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</si>
  <si>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</si>
  <si>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</si>
  <si>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</si>
  <si>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</si>
  <si>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</si>
  <si>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</si>
  <si>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</si>
  <si>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</si>
  <si>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</si>
  <si>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</si>
  <si>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</si>
  <si>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</si>
  <si>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</si>
  <si>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</si>
  <si>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</si>
  <si>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</si>
  <si>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</si>
  <si>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</si>
  <si>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</si>
  <si>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</si>
  <si>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</si>
  <si>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</si>
  <si>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</si>
  <si>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</si>
  <si>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</si>
  <si>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</si>
  <si>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</si>
  <si>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</si>
  <si>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</si>
  <si>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</si>
  <si>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</si>
  <si>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</si>
  <si>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</si>
  <si>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</si>
  <si>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</si>
  <si>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</si>
  <si>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</si>
  <si>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</si>
  <si>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</si>
  <si>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</si>
  <si>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</si>
  <si>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</si>
  <si>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</si>
  <si>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</si>
  <si>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</si>
  <si>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</si>
  <si>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</si>
  <si>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</si>
  <si>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</si>
  <si>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</si>
  <si>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</si>
  <si>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</si>
  <si>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</si>
  <si>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</si>
  <si>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</si>
  <si>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</si>
  <si>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</si>
  <si>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</si>
  <si>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</si>
  <si>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</si>
  <si>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</si>
  <si>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</si>
  <si>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</si>
  <si>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</si>
  <si>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</si>
  <si>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</si>
  <si>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</si>
  <si>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</si>
  <si>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</si>
  <si>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</si>
  <si>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</si>
  <si>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</si>
  <si>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</si>
  <si>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</si>
  <si>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</si>
  <si>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</si>
  <si>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</si>
  <si>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</si>
  <si>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</si>
  <si>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</si>
  <si>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</si>
  <si>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</si>
  <si>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</si>
  <si>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</si>
  <si>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</si>
  <si>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</si>
  <si>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</si>
  <si>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</si>
  <si>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</si>
  <si>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</si>
  <si>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</si>
  <si>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</si>
  <si>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</si>
  <si>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</si>
  <si>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</si>
  <si>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</si>
  <si>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</si>
  <si>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</si>
  <si>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</si>
  <si>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</si>
  <si>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</si>
  <si>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</si>
  <si>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</si>
  <si>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</si>
  <si>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</si>
  <si>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</si>
  <si>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</si>
  <si>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</si>
  <si>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</si>
  <si>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</si>
  <si>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</si>
  <si>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</si>
  <si>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</si>
  <si>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</si>
  <si>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</si>
  <si>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</si>
  <si>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</si>
  <si>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</si>
  <si>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</si>
  <si>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</si>
  <si>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</si>
  <si>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</si>
  <si>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</si>
  <si>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</si>
  <si>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</si>
  <si>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</si>
  <si>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</si>
  <si>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</si>
  <si>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</si>
  <si>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</si>
  <si>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</si>
  <si>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</si>
  <si>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</si>
  <si>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</si>
  <si>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</si>
  <si>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</si>
  <si>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</si>
  <si>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</si>
  <si>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</si>
  <si>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</si>
  <si>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</si>
  <si>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</si>
  <si>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</si>
  <si>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</si>
  <si>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</si>
  <si>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</si>
  <si>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</si>
  <si>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</si>
  <si>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</si>
  <si>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</si>
  <si>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</si>
  <si>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</si>
  <si>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</si>
  <si>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</si>
  <si>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</si>
  <si>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</si>
  <si>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</si>
  <si>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</si>
  <si>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</si>
  <si>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</si>
  <si>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</si>
  <si>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</si>
  <si>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</si>
  <si>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рулоны лент</t>
  </si>
  <si>
    <t>веревка, канистра</t>
  </si>
  <si>
    <t>мешки с поленьями</t>
  </si>
  <si>
    <t>Перемещение мешков с поленьями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</si>
  <si>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</si>
  <si>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</si>
  <si>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</si>
  <si>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</si>
  <si>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</si>
  <si>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</si>
  <si>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</si>
  <si>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</si>
  <si>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</si>
  <si>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</si>
  <si>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</si>
  <si>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</si>
  <si>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</si>
  <si>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</si>
  <si>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</si>
  <si>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</si>
  <si>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</si>
  <si>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</si>
  <si>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</si>
  <si>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</si>
  <si>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</si>
  <si>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</si>
  <si>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</si>
  <si>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</si>
  <si>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</si>
  <si>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</si>
  <si>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</si>
  <si>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</si>
  <si>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</si>
  <si>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</si>
  <si>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</si>
  <si>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</si>
  <si>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</si>
  <si>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</si>
  <si>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</si>
  <si>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</si>
  <si>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</si>
  <si>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</si>
  <si>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</si>
  <si>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</si>
  <si>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</si>
  <si>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</si>
  <si>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</si>
  <si>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</si>
  <si>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</si>
  <si>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</si>
  <si>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</si>
  <si>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</si>
  <si>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</si>
  <si>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</si>
  <si>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</si>
  <si>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</si>
  <si>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</si>
  <si>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</si>
  <si>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</si>
  <si>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</si>
  <si>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</si>
  <si>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</si>
  <si>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</si>
  <si>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</si>
  <si>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</si>
  <si>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</si>
  <si>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</si>
  <si>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</si>
  <si>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</si>
  <si>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</si>
  <si>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</si>
  <si>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</si>
  <si>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</si>
  <si>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</si>
  <si>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</si>
  <si>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</si>
  <si>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</si>
  <si>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</si>
  <si>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</si>
  <si>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</si>
  <si>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</si>
  <si>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</si>
  <si>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</si>
  <si>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</si>
  <si>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</si>
  <si>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</si>
  <si>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</si>
  <si>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</si>
  <si>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</si>
  <si>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</si>
  <si>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</si>
  <si>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</si>
  <si>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</si>
  <si>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</si>
  <si>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</si>
  <si>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</si>
  <si>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</si>
  <si>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</si>
  <si>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</si>
  <si>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</si>
  <si>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</si>
  <si>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</si>
  <si>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</si>
  <si>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</si>
  <si>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</si>
  <si>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</si>
  <si>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</si>
  <si>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</si>
  <si>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</si>
  <si>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</si>
  <si>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</si>
  <si>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</si>
  <si>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</si>
  <si>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</si>
  <si>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</si>
  <si>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</si>
  <si>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</si>
  <si>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</si>
  <si>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</si>
  <si>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</si>
  <si>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</si>
  <si>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</si>
  <si>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</si>
  <si>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</si>
  <si>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</si>
  <si>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</si>
  <si>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</si>
  <si>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</si>
  <si>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</si>
  <si>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</si>
  <si>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</si>
  <si>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</si>
  <si>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</si>
  <si>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</si>
  <si>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</si>
  <si>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</si>
  <si>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</si>
  <si>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</si>
  <si>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</si>
  <si>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</si>
  <si>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</si>
  <si>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</si>
  <si>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</si>
  <si>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</si>
  <si>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</si>
  <si>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</si>
  <si>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</si>
  <si>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</si>
  <si>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</si>
  <si>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</si>
  <si>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</si>
  <si>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</si>
  <si>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</si>
  <si>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</si>
  <si>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</si>
  <si>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</si>
  <si>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</si>
  <si>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</si>
  <si>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</si>
  <si>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</si>
  <si>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</si>
  <si>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</si>
  <si>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</si>
  <si>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</si>
  <si>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</si>
  <si>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</si>
  <si>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</si>
  <si>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</si>
  <si>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</si>
  <si>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</si>
  <si>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</si>
  <si>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</si>
  <si>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</si>
  <si>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</si>
  <si>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</si>
  <si>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</si>
  <si>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</si>
  <si>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</si>
  <si>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</si>
  <si>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</si>
  <si>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</si>
  <si>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</si>
  <si>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</si>
  <si>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</si>
  <si>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</si>
  <si>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</si>
  <si>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</si>
  <si>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</si>
  <si>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</si>
  <si>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</si>
  <si>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</si>
  <si>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</si>
  <si>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</si>
  <si>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</si>
  <si>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</si>
  <si>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</si>
  <si>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</si>
  <si>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</si>
  <si>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</si>
  <si>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</si>
  <si>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</si>
  <si>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</si>
  <si>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</si>
  <si>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</si>
  <si>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</si>
  <si>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</si>
  <si>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</si>
  <si>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</si>
  <si>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</si>
  <si>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</si>
  <si>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</si>
  <si>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</si>
  <si>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</si>
  <si>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</si>
  <si>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</si>
  <si>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</si>
  <si>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</si>
  <si>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</si>
  <si>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</si>
  <si>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</si>
  <si>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</si>
  <si>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</si>
  <si>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</si>
  <si>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</si>
  <si>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</si>
  <si>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</si>
  <si>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</si>
  <si>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</si>
  <si>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</si>
  <si>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</si>
  <si>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</si>
  <si>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</si>
  <si>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</si>
  <si>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</si>
  <si>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</si>
  <si>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</si>
  <si>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</si>
  <si>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</si>
  <si>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</si>
  <si>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</si>
  <si>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</si>
  <si>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</si>
  <si>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</si>
  <si>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</si>
  <si>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</si>
  <si>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</si>
  <si>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</si>
  <si>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</si>
  <si>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</si>
  <si>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</si>
  <si>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</si>
  <si>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</si>
  <si>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</si>
  <si>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</si>
  <si>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</si>
  <si>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</si>
  <si>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</si>
  <si>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</si>
  <si>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</si>
  <si>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</si>
  <si>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</si>
  <si>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</si>
  <si>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</si>
  <si>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</si>
  <si>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</si>
  <si>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</si>
  <si>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</si>
  <si>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</si>
  <si>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</si>
  <si>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</si>
  <si>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</si>
  <si>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</si>
  <si>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</si>
  <si>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</si>
  <si>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</si>
  <si>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</si>
  <si>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</si>
  <si>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</si>
  <si>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</si>
  <si>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</si>
  <si>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</si>
  <si>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</si>
  <si>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</si>
  <si>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</si>
  <si>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</si>
  <si>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</si>
  <si>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</si>
  <si>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</si>
  <si>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</si>
  <si>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</si>
  <si>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</si>
  <si>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</si>
  <si>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</si>
  <si>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</si>
  <si>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</si>
  <si>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</si>
  <si>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</si>
  <si>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</si>
  <si>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</si>
  <si>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</si>
  <si>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</si>
  <si>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</si>
  <si>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</si>
  <si>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</si>
  <si>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</si>
  <si>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</si>
  <si>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</si>
  <si>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</si>
  <si>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</si>
  <si>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</si>
  <si>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</si>
  <si>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</si>
  <si>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</si>
  <si>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</si>
  <si>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</si>
  <si>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</si>
  <si>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</si>
  <si>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</si>
  <si>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</si>
  <si>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</si>
  <si>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</si>
  <si>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</si>
  <si>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</si>
  <si>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</si>
  <si>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</si>
  <si>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</si>
  <si>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</si>
  <si>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</si>
  <si>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</si>
  <si>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</si>
  <si>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</si>
  <si>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</si>
  <si>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</si>
  <si>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</si>
  <si>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</si>
  <si>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</si>
  <si>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</si>
  <si>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</si>
  <si>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</si>
  <si>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</si>
  <si>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</si>
  <si>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</si>
  <si>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</si>
  <si>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</si>
  <si>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</si>
  <si>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</si>
  <si>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</si>
  <si>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</si>
  <si>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</si>
  <si>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</si>
  <si>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</si>
  <si>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</si>
  <si>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</si>
  <si>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</si>
  <si>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</si>
  <si>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</si>
  <si>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</si>
  <si>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</si>
  <si>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</si>
  <si>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</si>
  <si>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</si>
  <si>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</si>
  <si>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</si>
  <si>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</si>
  <si>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</si>
  <si>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</si>
  <si>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</si>
  <si>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</si>
  <si>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</si>
  <si>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</si>
  <si>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</si>
  <si>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</si>
  <si>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</si>
  <si>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</si>
  <si>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</si>
  <si>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</si>
  <si>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</si>
  <si>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</si>
  <si>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</si>
  <si>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</si>
  <si>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</si>
  <si>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</si>
  <si>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</si>
  <si>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</si>
  <si>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</si>
  <si>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</si>
  <si>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</si>
  <si>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</si>
  <si>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</si>
  <si>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</si>
  <si>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</si>
  <si>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</si>
  <si>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</si>
  <si>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</si>
  <si>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</si>
  <si>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</si>
  <si>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</si>
  <si>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</si>
  <si>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</si>
  <si>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</si>
  <si>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</si>
  <si>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</si>
  <si>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</si>
  <si>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</si>
  <si>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</si>
  <si>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</si>
  <si>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</si>
  <si>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</si>
  <si>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</si>
  <si>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</si>
  <si>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</si>
  <si>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</si>
  <si>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</si>
  <si>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</si>
  <si>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</si>
  <si>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</si>
  <si>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</si>
  <si>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</si>
  <si>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</si>
  <si>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</si>
  <si>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</si>
  <si>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</si>
  <si>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</si>
  <si>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</si>
  <si>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</si>
  <si>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</si>
  <si>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</si>
  <si>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</si>
  <si>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</si>
  <si>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</si>
  <si>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</si>
  <si>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</si>
  <si>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</si>
  <si>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</si>
  <si>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</si>
  <si>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</si>
  <si>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</si>
  <si>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</si>
  <si>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</si>
  <si>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</si>
  <si>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</si>
  <si>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</si>
  <si>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</si>
  <si>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</si>
  <si>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</si>
  <si>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</si>
  <si>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</si>
  <si>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</si>
  <si>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</si>
  <si>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</si>
  <si>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</si>
  <si>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</si>
  <si>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</si>
  <si>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</si>
  <si>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</si>
  <si>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</si>
  <si>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</si>
  <si>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</si>
  <si>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</si>
  <si>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</si>
  <si>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</si>
  <si>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</si>
  <si>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</si>
  <si>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</si>
  <si>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</si>
  <si>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</si>
  <si>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</si>
  <si>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</si>
  <si>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</si>
  <si>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</si>
  <si>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</si>
  <si>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</si>
  <si>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</si>
  <si>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</si>
  <si>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</si>
  <si>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</si>
  <si>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</si>
  <si>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</si>
  <si>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</si>
  <si>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</si>
  <si>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</si>
  <si>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</si>
  <si>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</si>
  <si>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</si>
  <si>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</si>
  <si>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</si>
  <si>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</si>
  <si>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</si>
  <si>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</si>
  <si>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</si>
  <si>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</si>
  <si>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</si>
  <si>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</si>
  <si>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</si>
  <si>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</si>
  <si>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</si>
  <si>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</si>
  <si>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</si>
  <si>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</si>
  <si>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</si>
  <si>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</si>
  <si>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</si>
  <si>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</si>
  <si>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</si>
  <si>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</si>
  <si>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</si>
  <si>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</si>
  <si>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</si>
  <si>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</si>
  <si>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</si>
  <si>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</si>
  <si>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</si>
  <si>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</si>
  <si>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</si>
  <si>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</si>
  <si>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</si>
  <si>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</si>
  <si>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</si>
  <si>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</si>
  <si>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</si>
  <si>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</si>
  <si>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</si>
  <si>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</si>
  <si>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</si>
  <si>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</si>
  <si>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</si>
  <si>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</si>
  <si>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</si>
  <si>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</si>
  <si>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</si>
  <si>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</si>
  <si>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</si>
  <si>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</si>
  <si>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</si>
  <si>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</si>
  <si>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</si>
  <si>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</si>
  <si>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</si>
  <si>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</si>
  <si>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</si>
  <si>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</si>
  <si>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</si>
  <si>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</si>
  <si>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</si>
  <si>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</si>
  <si>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</si>
  <si>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</si>
  <si>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</si>
  <si>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</si>
  <si>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</si>
  <si>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</si>
  <si>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</si>
  <si>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</si>
  <si>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</si>
  <si>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</si>
  <si>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</si>
  <si>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</si>
  <si>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</si>
  <si>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</si>
  <si>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</si>
  <si>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</si>
  <si>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</si>
  <si>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</si>
  <si>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</si>
  <si>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</si>
  <si>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</si>
  <si>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</si>
  <si>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</si>
  <si>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</si>
  <si>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</si>
  <si>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</si>
  <si>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</si>
  <si>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</si>
  <si>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</si>
  <si>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</si>
  <si>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</si>
  <si>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</si>
  <si>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</si>
  <si>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</si>
  <si>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</si>
  <si>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</si>
  <si>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</si>
  <si>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</si>
  <si>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</si>
  <si>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</si>
  <si>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</si>
  <si>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</si>
  <si>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</si>
  <si>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</si>
  <si>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</si>
  <si>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</si>
  <si>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</si>
  <si>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</si>
  <si>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</si>
  <si>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</si>
  <si>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</si>
  <si>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</si>
  <si>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</si>
  <si>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</si>
  <si>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</si>
  <si>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</si>
  <si>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</si>
  <si>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</si>
  <si>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</si>
  <si>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</si>
  <si>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</si>
  <si>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</si>
  <si>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</si>
  <si>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</si>
  <si>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</si>
  <si>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</si>
  <si>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</si>
  <si>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</si>
  <si>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</si>
  <si>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</si>
  <si>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</si>
  <si>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</si>
  <si>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</si>
  <si>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</si>
  <si>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</si>
  <si>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</si>
  <si>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</si>
  <si>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</si>
  <si>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</si>
  <si>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</si>
  <si>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</si>
  <si>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</si>
  <si>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</si>
  <si>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</si>
  <si>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</si>
  <si>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</si>
  <si>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</si>
  <si>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</si>
  <si>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</si>
  <si>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</si>
  <si>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</si>
  <si>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</si>
  <si>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</si>
  <si>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</si>
  <si>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</si>
  <si>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</si>
  <si>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</si>
  <si>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</si>
  <si>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</si>
  <si>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</si>
  <si>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</si>
  <si>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</si>
  <si>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</si>
  <si>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</si>
  <si>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</si>
  <si>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</si>
  <si>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</si>
  <si>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</si>
  <si>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</si>
  <si>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</si>
  <si>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</si>
  <si>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</si>
  <si>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</si>
  <si>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</si>
  <si>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</si>
  <si>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</si>
  <si>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</si>
  <si>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</si>
  <si>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</si>
  <si>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</si>
  <si>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</si>
  <si>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</si>
  <si>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</si>
  <si>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</si>
  <si>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</si>
  <si>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</si>
  <si>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</si>
  <si>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</si>
  <si>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</si>
  <si>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</si>
  <si>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</si>
  <si>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</si>
  <si>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</si>
  <si>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</si>
  <si>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</si>
  <si>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</si>
  <si>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</si>
  <si>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</si>
  <si>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</si>
  <si>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</si>
  <si>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</si>
  <si>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</si>
  <si>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</si>
  <si>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</si>
  <si>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</si>
  <si>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</si>
  <si>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</si>
  <si>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</si>
  <si>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</si>
  <si>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</si>
  <si>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</si>
  <si>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</si>
  <si>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</si>
  <si>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</si>
  <si>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</si>
  <si>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</si>
  <si>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</si>
  <si>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</si>
  <si>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</si>
  <si>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</si>
  <si>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</si>
  <si>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</si>
  <si>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</si>
  <si>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</si>
  <si>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</si>
  <si>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</si>
  <si>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</si>
  <si>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</si>
  <si>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</si>
  <si>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</si>
  <si>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</si>
  <si>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</si>
  <si>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</si>
  <si>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</si>
  <si>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</si>
  <si>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</si>
  <si>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</si>
  <si>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</si>
  <si>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</si>
  <si>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</si>
  <si>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</si>
  <si>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</si>
  <si>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</si>
  <si>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</si>
  <si>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</si>
  <si>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</si>
  <si>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</si>
  <si>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</si>
  <si>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</si>
  <si>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</si>
  <si>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</si>
  <si>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</si>
  <si>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</si>
  <si>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</si>
  <si>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</si>
  <si>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</si>
  <si>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</si>
  <si>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</si>
  <si>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</si>
  <si>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</si>
  <si>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</si>
  <si>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</si>
  <si>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</si>
  <si>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</si>
  <si>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</si>
  <si>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</si>
  <si>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</si>
  <si>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</si>
  <si>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</si>
  <si>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</si>
  <si>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</si>
  <si>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</si>
  <si>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</si>
  <si>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</si>
  <si>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</si>
  <si>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</si>
  <si>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</si>
  <si>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</si>
  <si>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</si>
  <si>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</si>
  <si>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</si>
  <si>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</si>
  <si>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</si>
  <si>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</si>
  <si>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</si>
  <si>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</si>
  <si>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</si>
  <si>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</si>
  <si>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</si>
  <si>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</si>
  <si>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</si>
  <si>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</si>
  <si>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</si>
  <si>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</si>
  <si>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</si>
  <si>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</si>
  <si>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</si>
  <si>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</si>
  <si>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</si>
  <si>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</si>
  <si>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</si>
  <si>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</si>
  <si>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</si>
  <si>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</si>
  <si>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</si>
  <si>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</si>
  <si>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</si>
  <si>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</si>
  <si>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12.авг</t>
  </si>
  <si>
    <t>10.авг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</si>
  <si>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</si>
  <si>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</si>
  <si>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</si>
  <si>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</si>
  <si>
    <t>Площадка 2 бетонщики, на контейнеры, площадка с навесом</t>
  </si>
  <si>
    <t>доски на крыше</t>
  </si>
  <si>
    <t>K07156189_21_20260814T173608Z.jpg</t>
  </si>
  <si>
    <t>4 Крыльцо офиса\K07156189_21_20260814T173608Z.jpg</t>
  </si>
  <si>
    <t>пт 14.08.2026 — 17:36:08</t>
  </si>
  <si>
    <t>K07156189_21_20260814T173839Z.jpg</t>
  </si>
  <si>
    <t>4 Крыльцо офиса\K07156189_21_20260814T173839Z.jpg</t>
  </si>
  <si>
    <t>пт 14.08.2026 — 17:38:39</t>
  </si>
  <si>
    <t>826398429_1_20260814T183314Z.jpg</t>
  </si>
  <si>
    <t>6 Площадка 1 общага\826398429_1_20260814T183314Z.jpg</t>
  </si>
  <si>
    <t>пт 14.08.2026 — 18:33:14</t>
  </si>
  <si>
    <t>K07156189_20_20260814T141904Z.jpg</t>
  </si>
  <si>
    <t>12 Площадка 3 кран\K07156189_20_20260814T141904Z.jpg</t>
  </si>
  <si>
    <t>пт 14.08.2026 — 14:19:04</t>
  </si>
  <si>
    <t>K07156189_22_20260814T180948Z.jpg</t>
  </si>
  <si>
    <t>5 Крыльцо общага\K07156189_22_20260814T180948Z.jpg</t>
  </si>
  <si>
    <t>пт 14.08.2026 — 18:09:48</t>
  </si>
  <si>
    <t>K07156189_23_20260814T183352Z.jpg</t>
  </si>
  <si>
    <t>13 Склад хол\K07156189_23_20260814T183352Z.jpg</t>
  </si>
  <si>
    <t>пт 14.08.2026 — 18:33:52</t>
  </si>
  <si>
    <t>GD7678666_1_20260814T183415Z.jpg</t>
  </si>
  <si>
    <t>14 На гаражи\GD7678666_1_20260814T183415Z.jpg</t>
  </si>
  <si>
    <t>пт 14.08.2026 — 18:34:15</t>
  </si>
  <si>
    <t>134160575_1_20260814T172635Z.jpg</t>
  </si>
  <si>
    <t>7 Площадка 2 бетонщики\134160575_1_20260814T172635Z.jpg</t>
  </si>
  <si>
    <t>пт 14.08.2026 — 17:26:35</t>
  </si>
  <si>
    <t>ГАЗель NEXT</t>
  </si>
  <si>
    <t>K07156189_21_20260817T114758Z.jpg</t>
  </si>
  <si>
    <t>4 Крыльцо офиса\K07156189_21_20260817T114758Z.jpg</t>
  </si>
  <si>
    <t>пн 17.08.2026 — 11:47:58</t>
  </si>
  <si>
    <t>K07156189_21_20260818T080832Z.jpg</t>
  </si>
  <si>
    <t>4 Крыльцо офиса\K07156189_21_20260818T080832Z.jpg</t>
  </si>
  <si>
    <t>вт 18.08.2026 — 08:08:32</t>
  </si>
  <si>
    <t>K07156189_21_20260818T082855Z.jpg</t>
  </si>
  <si>
    <t>4 Крыльцо офиса\K07156189_21_20260818T082855Z.jpg</t>
  </si>
  <si>
    <t>вт 18.08.2026 — 08:28:55</t>
  </si>
  <si>
    <t>K07156189_21_20260818T145802Z.jpg</t>
  </si>
  <si>
    <t>4 Крыльцо офиса\K07156189_21_20260818T145802Z.jpg</t>
  </si>
  <si>
    <t>вт 18.08.2026 — 14:58:02</t>
  </si>
  <si>
    <t>K07156189_21_20260818T192633Z.jpg</t>
  </si>
  <si>
    <t>4 Крыльцо офиса\K07156189_21_20260818T192633Z.jpg</t>
  </si>
  <si>
    <t>вт 18.08.2026 — 19:26:33</t>
  </si>
  <si>
    <t>K07156189_21_20260819T165156Z.jpg</t>
  </si>
  <si>
    <t>4 Крыльцо офиса\K07156189_21_20260819T165156Z.jpg</t>
  </si>
  <si>
    <t>ср 19.08.2026 — 16:51:56</t>
  </si>
  <si>
    <t>K07156189_21_20260819T170650Z.jpg</t>
  </si>
  <si>
    <t>4 Крыльцо офиса\K07156189_21_20260819T170650Z.jpg</t>
  </si>
  <si>
    <t>ср 19.08.2026 — 17:06:50</t>
  </si>
  <si>
    <t>K07156189_21_20260820T083558Z.jpg</t>
  </si>
  <si>
    <t>4 Крыльцо офиса\K07156189_21_20260820T083558Z.jpg</t>
  </si>
  <si>
    <t>чт 20.08.2026 — 08:35:58</t>
  </si>
  <si>
    <t>K07156189_21_20260820T155433Z.jpg</t>
  </si>
  <si>
    <t>4 Крыльцо офиса\K07156189_21_20260820T155433Z.jpg</t>
  </si>
  <si>
    <t>чт 20.08.2026 — 15:54:33</t>
  </si>
  <si>
    <t>K07156189_21_20260820T214945Z.jpg</t>
  </si>
  <si>
    <t>4 Крыльцо офиса\K07156189_21_20260820T214945Z.jpg</t>
  </si>
  <si>
    <t>чт 20.08.2026 — 21:49:45</t>
  </si>
  <si>
    <t>K07156189_21_20260821T080147Z.jpg</t>
  </si>
  <si>
    <t>4 Крыльцо офиса\K07156189_21_20260821T080147Z.jpg</t>
  </si>
  <si>
    <t>пт 21.08.2026 — 08:01:47</t>
  </si>
  <si>
    <t>K07156189_21_20260821T082105Z.jpg</t>
  </si>
  <si>
    <t>4 Крыльцо офиса\K07156189_21_20260821T082105Z.jpg</t>
  </si>
  <si>
    <t>пт 21.08.2026 — 08:21:05</t>
  </si>
  <si>
    <t>K07156189_21_20260821T084205Z.jpg</t>
  </si>
  <si>
    <t>4 Крыльцо офиса\K07156189_21_20260821T084205Z.jpg</t>
  </si>
  <si>
    <t>пт 21.08.2026 — 08:42:05</t>
  </si>
  <si>
    <t>K07156189_21_20260821T110719Z.jpg</t>
  </si>
  <si>
    <t>4 Крыльцо офиса\K07156189_21_20260821T110719Z.jpg</t>
  </si>
  <si>
    <t>пт 21.08.2026 — 11:07:19</t>
  </si>
  <si>
    <t>K07156189_21_20260821T174931Z.jpg</t>
  </si>
  <si>
    <t>4 Крыльцо офиса\K07156189_21_20260821T174931Z.jpg</t>
  </si>
  <si>
    <t>пт 21.08.2026 — 17:49:31</t>
  </si>
  <si>
    <t>K07156189_21_20260822T210425Z.jpg</t>
  </si>
  <si>
    <t>4 Крыльцо офиса\K07156189_21_20260822T210425Z.jpg</t>
  </si>
  <si>
    <t>сб 22.08.2026 — 21:04:25</t>
  </si>
  <si>
    <t>K07156189_21_20260823T204841Z.jpg</t>
  </si>
  <si>
    <t>4 Крыльцо офиса\K07156189_21_20260823T204841Z.jpg</t>
  </si>
  <si>
    <t>вс 23.08.2026 — 20:48:41</t>
  </si>
  <si>
    <t>K07156189_22_20260817T152609Z.jpg</t>
  </si>
  <si>
    <t>5 Крыльцо общага\K07156189_22_20260817T152609Z.jpg</t>
  </si>
  <si>
    <t>пн 17.08.2026 — 15:26:09</t>
  </si>
  <si>
    <t>K07156189_22_20260817T203130Z.jpg</t>
  </si>
  <si>
    <t>5 Крыльцо общага\K07156189_22_20260817T203130Z.jpg</t>
  </si>
  <si>
    <t>пн 17.08.2026 — 20:31:30</t>
  </si>
  <si>
    <t>K07156189_22_20260818T210237Z.jpg</t>
  </si>
  <si>
    <t>5 Крыльцо общага\K07156189_22_20260818T210237Z.jpg</t>
  </si>
  <si>
    <t>вт 18.08.2026 — 21:02:37</t>
  </si>
  <si>
    <t>K07156189_22_20260819T104111Z.jpg</t>
  </si>
  <si>
    <t>5 Крыльцо общага\K07156189_22_20260819T104111Z.jpg</t>
  </si>
  <si>
    <t>ср 19.08.2026 — 10:41:11</t>
  </si>
  <si>
    <t>K07156189_22_20260819T105423Z.jpg</t>
  </si>
  <si>
    <t>5 Крыльцо общага\K07156189_22_20260819T105423Z.jpg</t>
  </si>
  <si>
    <t>ср 19.08.2026 — 10:54:23</t>
  </si>
  <si>
    <t>K07156189_22_20260820T184817Z.jpg</t>
  </si>
  <si>
    <t>5 Крыльцо общага\K07156189_22_20260820T184817Z.jpg</t>
  </si>
  <si>
    <t>чт 20.08.2026 — 18:48:17</t>
  </si>
  <si>
    <t>K07156189_22_20260820T205724Z.jpg</t>
  </si>
  <si>
    <t>5 Крыльцо общага\K07156189_22_20260820T205724Z.jpg</t>
  </si>
  <si>
    <t>чт 20.08.2026 — 20:57:24</t>
  </si>
  <si>
    <t>K07156189_22_20260820T210438Z.jpg</t>
  </si>
  <si>
    <t>5 Крыльцо общага\K07156189_22_20260820T210438Z.jpg</t>
  </si>
  <si>
    <t>чт 20.08.2026 — 21:04:38</t>
  </si>
  <si>
    <t>K07156189_22_20260821T203505Z.jpg</t>
  </si>
  <si>
    <t>5 Крыльцо общага\K07156189_22_20260821T203505Z.jpg</t>
  </si>
  <si>
    <t>пт 21.08.2026 — 20:35:05</t>
  </si>
  <si>
    <t>K07156189_22_20260822T101912Z.jpg</t>
  </si>
  <si>
    <t>5 Крыльцо общага\K07156189_22_20260822T101912Z.jpg</t>
  </si>
  <si>
    <t>сб 22.08.2026 — 10:19:12</t>
  </si>
  <si>
    <t>K07156189_22_20260823T105438Z.jpg</t>
  </si>
  <si>
    <t>5 Крыльцо общага\K07156189_22_20260823T105438Z.jpg</t>
  </si>
  <si>
    <t>вс 23.08.2026 — 10:54:38</t>
  </si>
  <si>
    <t>826398429_1_20260817T192039Z.jpg</t>
  </si>
  <si>
    <t>6 Площадка 1 общага\826398429_1_20260817T192039Z.jpg</t>
  </si>
  <si>
    <t>пн 17.08.2026 — 19:20:39</t>
  </si>
  <si>
    <t>826398429_1_20260817T194937Z.jpg</t>
  </si>
  <si>
    <t>6 Площадка 1 общага\826398429_1_20260817T194937Z.jpg</t>
  </si>
  <si>
    <t>пн 17.08.2026 — 19:49:37</t>
  </si>
  <si>
    <t>826398429_1_20260817T195132Z.jpg</t>
  </si>
  <si>
    <t>6 Площадка 1 общага\826398429_1_20260817T195132Z.jpg</t>
  </si>
  <si>
    <t>пн 17.08.2026 — 19:51:32</t>
  </si>
  <si>
    <t>826398429_1_20260818T194304Z.jpg</t>
  </si>
  <si>
    <t>6 Площадка 1 общага\826398429_1_20260818T194304Z.jpg</t>
  </si>
  <si>
    <t>вт 18.08.2026 — 19:43:04</t>
  </si>
  <si>
    <t>826398429_1_20260819T195903Z.jpg</t>
  </si>
  <si>
    <t>6 Площадка 1 общага\826398429_1_20260819T195903Z.jpg</t>
  </si>
  <si>
    <t>ср 19.08.2026 — 19:59:03</t>
  </si>
  <si>
    <t>826398429_1_20260820T191046Z.jpg</t>
  </si>
  <si>
    <t>6 Площадка 1 общага\826398429_1_20260820T191046Z.jpg</t>
  </si>
  <si>
    <t>чт 20.08.2026 — 19:10:46</t>
  </si>
  <si>
    <t>826398429_1_20260821T200340Z.jpg</t>
  </si>
  <si>
    <t>6 Площадка 1 общага\826398429_1_20260821T200340Z.jpg</t>
  </si>
  <si>
    <t>пт 21.08.2026 — 20:03:40</t>
  </si>
  <si>
    <t>826398429_1_20260822T142855Z.jpg</t>
  </si>
  <si>
    <t>6 Площадка 1 общага\826398429_1_20260822T142855Z.jpg</t>
  </si>
  <si>
    <t>сб 22.08.2026 — 14:28:55</t>
  </si>
  <si>
    <t>826398429_1_20260822T142927Z.jpg</t>
  </si>
  <si>
    <t>6 Площадка 1 общага\826398429_1_20260822T142927Z.jpg</t>
  </si>
  <si>
    <t>сб 22.08.2026 — 14:29:27</t>
  </si>
  <si>
    <t>826398429_1_20260822T181717Z.jpg</t>
  </si>
  <si>
    <t>6 Площадка 1 общага\826398429_1_20260822T181717Z.jpg</t>
  </si>
  <si>
    <t>сб 22.08.2026 — 18:17:17</t>
  </si>
  <si>
    <t>826398429_1_20260822T183521Z.jpg</t>
  </si>
  <si>
    <t>6 Площадка 1 общага\826398429_1_20260822T183521Z.jpg</t>
  </si>
  <si>
    <t>сб 22.08.2026 — 18:35:21</t>
  </si>
  <si>
    <t>826398429_1_20260823T170122Z.jpg</t>
  </si>
  <si>
    <t>6 Площадка 1 общага\826398429_1_20260823T170122Z.jpg</t>
  </si>
  <si>
    <t>вс 23.08.2026 — 17:01:22</t>
  </si>
  <si>
    <t>826398429_1_20260823T205005Z.jpg</t>
  </si>
  <si>
    <t>6 Площадка 1 общага\826398429_1_20260823T205005Z.jpg</t>
  </si>
  <si>
    <t>вс 23.08.2026 — 20:50:05</t>
  </si>
  <si>
    <t>134160575_1_20260817T122727Z.jpg</t>
  </si>
  <si>
    <t>7 Площадка 2 бетонщики\134160575_1_20260817T122727Z.jpg</t>
  </si>
  <si>
    <t>пн 17.08.2026 — 12:27:27</t>
  </si>
  <si>
    <t>134160575_1_20260817T152001Z.jpg</t>
  </si>
  <si>
    <t>7 Площадка 2 бетонщики\134160575_1_20260817T152001Z.jpg</t>
  </si>
  <si>
    <t>пн 17.08.2026 — 15:20:01</t>
  </si>
  <si>
    <t>134160575_1_20260817T154656Z.jpg</t>
  </si>
  <si>
    <t>7 Площадка 2 бетонщики\134160575_1_20260817T154656Z.jpg</t>
  </si>
  <si>
    <t>пн 17.08.2026 — 15:46:56</t>
  </si>
  <si>
    <t>134160575_1_20260817T172000Z.jpg</t>
  </si>
  <si>
    <t>7 Площадка 2 бетонщики\134160575_1_20260817T172000Z.jpg</t>
  </si>
  <si>
    <t>пн 17.08.2026 — 17:20:00</t>
  </si>
  <si>
    <t>134160575_1_20260817T205824Z.jpg</t>
  </si>
  <si>
    <t>7 Площадка 2 бетонщики\134160575_1_20260817T205824Z.jpg</t>
  </si>
  <si>
    <t>пн 17.08.2026 — 20:58:24</t>
  </si>
  <si>
    <t>134160575_1_20260818T111637Z.jpg</t>
  </si>
  <si>
    <t>7 Площадка 2 бетонщики\134160575_1_20260818T111637Z.jpg</t>
  </si>
  <si>
    <t>вт 18.08.2026 — 11:16:37</t>
  </si>
  <si>
    <t>134160575_1_20260818T152423Z.jpg</t>
  </si>
  <si>
    <t>7 Площадка 2 бетонщики\134160575_1_20260818T152423Z.jpg</t>
  </si>
  <si>
    <t>вт 18.08.2026 — 15:24:23</t>
  </si>
  <si>
    <t>134160575_1_20260818T205224Z.jpg</t>
  </si>
  <si>
    <t>7 Площадка 2 бетонщики\134160575_1_20260818T205224Z.jpg</t>
  </si>
  <si>
    <t>вт 18.08.2026 — 20:52:24</t>
  </si>
  <si>
    <t>134160575_1_20260819T120115Z.jpg</t>
  </si>
  <si>
    <t>7 Площадка 2 бетонщики\134160575_1_20260819T120115Z.jpg</t>
  </si>
  <si>
    <t>ср 19.08.2026 — 12:01:15</t>
  </si>
  <si>
    <t>134160575_1_20260819T200226Z.jpg</t>
  </si>
  <si>
    <t>7 Площадка 2 бетонщики\134160575_1_20260819T200226Z.jpg</t>
  </si>
  <si>
    <t>ср 19.08.2026 — 20:02:26</t>
  </si>
  <si>
    <t>134160575_1_20260820T082820Z.jpg</t>
  </si>
  <si>
    <t>7 Площадка 2 бетонщики\134160575_1_20260820T082820Z.jpg</t>
  </si>
  <si>
    <t>чт 20.08.2026 — 08:28:20</t>
  </si>
  <si>
    <t>134160575_1_20260820T125836Z.jpg</t>
  </si>
  <si>
    <t>7 Площадка 2 бетонщики\134160575_1_20260820T125836Z.jpg</t>
  </si>
  <si>
    <t>чт 20.08.2026 — 12:58:36</t>
  </si>
  <si>
    <t>134160575_1_20260820T195448Z.jpg</t>
  </si>
  <si>
    <t>7 Площадка 2 бетонщики\134160575_1_20260820T195448Z.jpg</t>
  </si>
  <si>
    <t>чт 20.08.2026 — 19:54:48</t>
  </si>
  <si>
    <t>134160575_1_20260820T215702Z.jpg</t>
  </si>
  <si>
    <t>7 Площадка 2 бетонщики\134160575_1_20260820T215702Z.jpg</t>
  </si>
  <si>
    <t>чт 20.08.2026 — 21:57:02</t>
  </si>
  <si>
    <t>134160575_1_20260822T082711Z.jpg</t>
  </si>
  <si>
    <t>7 Площадка 2 бетонщики\134160575_1_20260822T082711Z.jpg</t>
  </si>
  <si>
    <t>сб 22.08.2026 — 08:27:11</t>
  </si>
  <si>
    <t>134160575_1_20260822T185902Z.jpg</t>
  </si>
  <si>
    <t>7 Площадка 2 бетонщики\134160575_1_20260822T185902Z.jpg</t>
  </si>
  <si>
    <t>сб 22.08.2026 — 18:59:02</t>
  </si>
  <si>
    <t>134160575_1_20260822T205115Z.jpg</t>
  </si>
  <si>
    <t>7 Площадка 2 бетонщики\134160575_1_20260822T205115Z.jpg</t>
  </si>
  <si>
    <t>сб 22.08.2026 — 20:51:15</t>
  </si>
  <si>
    <t>134160575_1_20260822T205620Z.jpg</t>
  </si>
  <si>
    <t>7 Площадка 2 бетонщики\134160575_1_20260822T205620Z.jpg</t>
  </si>
  <si>
    <t>сб 22.08.2026 — 20:56:20</t>
  </si>
  <si>
    <t>134160575_1_20260823T092635Z.jpg</t>
  </si>
  <si>
    <t>7 Площадка 2 бетонщики\134160575_1_20260823T092635Z.jpg</t>
  </si>
  <si>
    <t>вс 23.08.2026 — 09:26:35</t>
  </si>
  <si>
    <t>134160575_1_20260823T203940Z.jpg</t>
  </si>
  <si>
    <t>7 Площадка 2 бетонщики\134160575_1_20260823T203940Z.jpg</t>
  </si>
  <si>
    <t>вс 23.08.2026 — 20:39:40</t>
  </si>
  <si>
    <t>K07156189_20_20260817T160253Z.jpg</t>
  </si>
  <si>
    <t>12 Площадка 3 кран\K07156189_20_20260817T160253Z.jpg</t>
  </si>
  <si>
    <t>пн 17.08.2026 — 16:02:53</t>
  </si>
  <si>
    <t>K07156189_20_20260818T212130Z.jpg</t>
  </si>
  <si>
    <t>12 Площадка 3 кран\K07156189_20_20260818T212130Z.jpg</t>
  </si>
  <si>
    <t>вт 18.08.2026 — 21:21:30</t>
  </si>
  <si>
    <t>K07156189_20_20260819T103907Z.jpg</t>
  </si>
  <si>
    <t>12 Площадка 3 кран\K07156189_20_20260819T103907Z.jpg</t>
  </si>
  <si>
    <t>ср 19.08.2026 — 10:39:07</t>
  </si>
  <si>
    <t>K07156189_20_20260819T154450Z.jpg</t>
  </si>
  <si>
    <t>12 Площадка 3 кран\K07156189_20_20260819T154450Z.jpg</t>
  </si>
  <si>
    <t>ср 19.08.2026 — 15:44:50</t>
  </si>
  <si>
    <t>K07156189_20_20260819T200214Z.jpg</t>
  </si>
  <si>
    <t>12 Площадка 3 кран\K07156189_20_20260819T200214Z.jpg</t>
  </si>
  <si>
    <t>ср 19.08.2026 — 20:02:14</t>
  </si>
  <si>
    <t>K07156189_20_20260820T173605Z.jpg</t>
  </si>
  <si>
    <t>12 Площадка 3 кран\K07156189_20_20260820T173605Z.jpg</t>
  </si>
  <si>
    <t>чт 20.08.2026 — 17:36:05</t>
  </si>
  <si>
    <t>K07156189_20_20260820T214128Z.jpg</t>
  </si>
  <si>
    <t>12 Площадка 3 кран\K07156189_20_20260820T214128Z.jpg</t>
  </si>
  <si>
    <t>чт 20.08.2026 — 21:41:28</t>
  </si>
  <si>
    <t>K07156189_20_20260820T215833Z.jpg</t>
  </si>
  <si>
    <t>12 Площадка 3 кран\K07156189_20_20260820T215833Z.jpg</t>
  </si>
  <si>
    <t>чт 20.08.2026 — 21:58:33</t>
  </si>
  <si>
    <t>K07156189_20_20260821T112422Z.jpg</t>
  </si>
  <si>
    <t>12 Площадка 3 кран\K07156189_20_20260821T112422Z.jpg</t>
  </si>
  <si>
    <t>пт 21.08.2026 — 11:24:22</t>
  </si>
  <si>
    <t>K07156189_20_20260821T161457Z.jpg</t>
  </si>
  <si>
    <t>12 Площадка 3 кран\K07156189_20_20260821T161457Z.jpg</t>
  </si>
  <si>
    <t>пт 21.08.2026 — 16:14:57</t>
  </si>
  <si>
    <t>K07156189_20_20260822T190727Z.jpg</t>
  </si>
  <si>
    <t>12 Площадка 3 кран\K07156189_20_20260822T190727Z.jpg</t>
  </si>
  <si>
    <t>сб 22.08.2026 — 19:07:27</t>
  </si>
  <si>
    <t>K07156189_20_20260823T203233Z.jpg</t>
  </si>
  <si>
    <t>12 Площадка 3 кран\K07156189_20_20260823T203233Z.jpg</t>
  </si>
  <si>
    <t>вс 23.08.2026 — 20:32:33</t>
  </si>
  <si>
    <t>K07156189_23_20260817T180653Z.jpg</t>
  </si>
  <si>
    <t>13 Склад хол\K07156189_23_20260817T180653Z.jpg</t>
  </si>
  <si>
    <t>пн 17.08.2026 — 18:06:53</t>
  </si>
  <si>
    <t>K07156189_23_20260818T204005Z.jpg</t>
  </si>
  <si>
    <t>13 Склад хол\K07156189_23_20260818T204005Z.jpg</t>
  </si>
  <si>
    <t>вт 18.08.2026 — 20:40:05</t>
  </si>
  <si>
    <t>K07156189_23_20260819T210801Z.jpg</t>
  </si>
  <si>
    <t>13 Склад хол\K07156189_23_20260819T210801Z.jpg</t>
  </si>
  <si>
    <t>ср 19.08.2026 — 21:08:01</t>
  </si>
  <si>
    <t>K07156189_23_20260820T195205Z.jpg</t>
  </si>
  <si>
    <t>13 Склад хол\K07156189_23_20260820T195205Z.jpg</t>
  </si>
  <si>
    <t>чт 20.08.2026 — 19:52:05</t>
  </si>
  <si>
    <t>K07156189_23_20260821T203735Z.jpg</t>
  </si>
  <si>
    <t>13 Склад хол\K07156189_23_20260821T203735Z.jpg</t>
  </si>
  <si>
    <t>пт 21.08.2026 — 20:37:35</t>
  </si>
  <si>
    <t>K07156189_23_20260822T205635Z.jpg</t>
  </si>
  <si>
    <t>13 Склад хол\K07156189_23_20260822T205635Z.jpg</t>
  </si>
  <si>
    <t>сб 22.08.2026 — 20:56:35</t>
  </si>
  <si>
    <t>K07156189_23_20260823T203454Z.jpg</t>
  </si>
  <si>
    <t>13 Склад хол\K07156189_23_20260823T203454Z.jpg</t>
  </si>
  <si>
    <t>вс 23.08.2026 — 20:34:54</t>
  </si>
  <si>
    <t>GD7678666_1_20260817T204424Z.jpg</t>
  </si>
  <si>
    <t>14 На гаражи\GD7678666_1_20260817T204424Z.jpg</t>
  </si>
  <si>
    <t>пн 17.08.2026 — 20:44:24</t>
  </si>
  <si>
    <t>GD7678666_1_20260818T193909Z.jpg</t>
  </si>
  <si>
    <t>14 На гаражи\GD7678666_1_20260818T193909Z.jpg</t>
  </si>
  <si>
    <t>вт 18.08.2026 — 19:39:09</t>
  </si>
  <si>
    <t>GD7678666_1_20260819T202114Z.jpg</t>
  </si>
  <si>
    <t>14 На гаражи\GD7678666_1_20260819T202114Z.jpg</t>
  </si>
  <si>
    <t>ср 19.08.2026 — 20:21:14</t>
  </si>
  <si>
    <t>GD7678666_1_20260820T190846Z.jpg</t>
  </si>
  <si>
    <t>14 На гаражи\GD7678666_1_20260820T190846Z.jpg</t>
  </si>
  <si>
    <t>чт 20.08.2026 — 19:08:46</t>
  </si>
  <si>
    <t>GD7678666_1_20260820T191057Z.jpg</t>
  </si>
  <si>
    <t>14 На гаражи\GD7678666_1_20260820T191057Z.jpg</t>
  </si>
  <si>
    <t>чт 20.08.2026 — 19:10:57</t>
  </si>
  <si>
    <t>GD7678666_1_20260820T191107Z.jpg</t>
  </si>
  <si>
    <t>14 На гаражи\GD7678666_1_20260820T191107Z.jpg</t>
  </si>
  <si>
    <t>чт 20.08.2026 — 19:11:07</t>
  </si>
  <si>
    <t>GD7678666_1_20260821T112423Z.jpg</t>
  </si>
  <si>
    <t>14 На гаражи\GD7678666_1_20260821T112423Z.jpg</t>
  </si>
  <si>
    <t>пт 21.08.2026 — 11:24:23</t>
  </si>
  <si>
    <t>GD7678666_1_20260821T144442Z.jpg</t>
  </si>
  <si>
    <t>14 На гаражи\GD7678666_1_20260821T144442Z.jpg</t>
  </si>
  <si>
    <t>пт 21.08.2026 — 14:44:42</t>
  </si>
  <si>
    <t>GD7678666_1_20260821T205126Z.jpg</t>
  </si>
  <si>
    <t>14 На гаражи\GD7678666_1_20260821T205126Z.jpg</t>
  </si>
  <si>
    <t>пт 21.08.2026 — 20:51:26</t>
  </si>
  <si>
    <t>GD7678666_1_20260821T205238Z.jpg</t>
  </si>
  <si>
    <t>14 На гаражи\GD7678666_1_20260821T205238Z.jpg</t>
  </si>
  <si>
    <t>пт 21.08.2026 — 20:52:38</t>
  </si>
  <si>
    <t>GD7678666_1_20260822T195947Z.jpg</t>
  </si>
  <si>
    <t>14 На гаражи\GD7678666_1_20260822T195947Z.jpg</t>
  </si>
  <si>
    <t>сб 22.08.2026 — 19:59:47</t>
  </si>
  <si>
    <t>GD7678666_1_20260823T205145Z.jpg</t>
  </si>
  <si>
    <t>14 На гаражи\GD7678666_1_20260823T205145Z.jpg</t>
  </si>
  <si>
    <t>вс 23.08.2026 — 20:51:45</t>
  </si>
  <si>
    <t>привез рабочих</t>
  </si>
  <si>
    <t>Сотрудник с канистрой (пустой)</t>
  </si>
  <si>
    <t>Складывает дрова</t>
  </si>
  <si>
    <t>Перемещение дров</t>
  </si>
  <si>
    <t>Сборка дров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</si>
</sst>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5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4" fontId="2" fillId="0" borderId="1" xfId="0" applyNumberFormat="1" applyFont="1" applyBorder="1"/>
    <xf numFmtId="14" fontId="1" fillId="0" borderId="1" xfId="0" applyNumberFormat="1" applyFont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4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57.97511284722" createdVersion="7" refreshedVersion="7" minRefreshableVersion="3" recordCount="1424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8-14T00:00:00" count="114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</sharedItems>
      <fieldGroup par="14" base="1">
        <rangePr groupBy="days" startDate="2026-03-02T00:00:00" endDate="2026-08-14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4.08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424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6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</sharedItems>
    </cacheField>
    <cacheField name="Объект" numFmtId="0">
      <sharedItems containsBlank="1" count="101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</sharedItems>
    </cacheField>
    <cacheField name="Груз" numFmtId="0">
      <sharedItems count="141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42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8-14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4.08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4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вт"/>
    <x v="105"/>
    <x v="1335"/>
    <x v="6"/>
    <x v="15"/>
    <x v="125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36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37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38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39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40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41"/>
    <x v="4"/>
    <x v="4"/>
    <x v="126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42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43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44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45"/>
    <x v="4"/>
    <x v="88"/>
    <x v="127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46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47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48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49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50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51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52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53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54"/>
    <x v="0"/>
    <x v="20"/>
    <x v="128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55"/>
    <x v="1"/>
    <x v="20"/>
    <x v="128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56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57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58"/>
    <x v="4"/>
    <x v="87"/>
    <x v="97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59"/>
    <x v="16"/>
    <x v="87"/>
    <x v="129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60"/>
    <x v="16"/>
    <x v="87"/>
    <x v="130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61"/>
    <x v="17"/>
    <x v="87"/>
    <x v="131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62"/>
    <x v="0"/>
    <x v="87"/>
    <x v="131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63"/>
    <x v="1"/>
    <x v="87"/>
    <x v="131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64"/>
    <x v="4"/>
    <x v="87"/>
    <x v="129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65"/>
    <x v="4"/>
    <x v="87"/>
    <x v="129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66"/>
    <x v="4"/>
    <x v="87"/>
    <x v="129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67"/>
    <x v="16"/>
    <x v="87"/>
    <x v="129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68"/>
    <x v="7"/>
    <x v="87"/>
    <x v="129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69"/>
    <x v="17"/>
    <x v="87"/>
    <x v="129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70"/>
    <x v="7"/>
    <x v="87"/>
    <x v="129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71"/>
    <x v="17"/>
    <x v="87"/>
    <x v="129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72"/>
    <x v="3"/>
    <x v="88"/>
    <x v="132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373"/>
    <x v="4"/>
    <x v="88"/>
    <x v="133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374"/>
    <x v="4"/>
    <x v="88"/>
    <x v="133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375"/>
    <x v="4"/>
    <x v="96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376"/>
    <x v="4"/>
    <x v="96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377"/>
    <x v="4"/>
    <x v="96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378"/>
    <x v="1"/>
    <x v="66"/>
    <x v="116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379"/>
    <x v="4"/>
    <x v="11"/>
    <x v="134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380"/>
    <x v="4"/>
    <x v="11"/>
    <x v="135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381"/>
    <x v="16"/>
    <x v="11"/>
    <x v="136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382"/>
    <x v="1"/>
    <x v="11"/>
    <x v="136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383"/>
    <x v="4"/>
    <x v="97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384"/>
    <x v="4"/>
    <x v="97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385"/>
    <x v="4"/>
    <x v="97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386"/>
    <x v="13"/>
    <x v="98"/>
    <x v="137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387"/>
    <x v="4"/>
    <x v="81"/>
    <x v="138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388"/>
    <x v="4"/>
    <x v="81"/>
    <x v="139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389"/>
    <x v="4"/>
    <x v="99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390"/>
    <x v="4"/>
    <x v="99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391"/>
    <x v="4"/>
    <x v="99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392"/>
    <x v="4"/>
    <x v="99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393"/>
    <x v="4"/>
    <x v="99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394"/>
    <x v="4"/>
    <x v="99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395"/>
    <x v="4"/>
    <x v="99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396"/>
    <x v="4"/>
    <x v="99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397"/>
    <x v="6"/>
    <x v="99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398"/>
    <x v="1"/>
    <x v="99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399"/>
    <x v="4"/>
    <x v="11"/>
    <x v="137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00"/>
    <x v="4"/>
    <x v="99"/>
    <x v="4"/>
    <x v="0"/>
    <x v="24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01"/>
    <x v="4"/>
    <x v="99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02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03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04"/>
    <x v="4"/>
    <x v="20"/>
    <x v="63"/>
    <x v="0"/>
    <x v="29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05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06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07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08"/>
    <x v="4"/>
    <x v="20"/>
    <x v="140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09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10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11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12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13"/>
    <x v="4"/>
    <x v="100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14"/>
    <x v="4"/>
    <x v="100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15"/>
    <x v="4"/>
    <x v="100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16"/>
    <x v="4"/>
    <x v="100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17"/>
    <x v="4"/>
    <x v="100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18"/>
    <x v="4"/>
    <x v="100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19"/>
    <x v="4"/>
    <x v="100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20"/>
    <x v="4"/>
    <x v="100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21"/>
    <x v="4"/>
    <x v="100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22"/>
    <x v="17"/>
    <x v="100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23"/>
    <x v="35"/>
    <x v="11"/>
    <x v="137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18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4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6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  <item h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01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  <item x="96"/>
        <item x="97"/>
        <item x="99"/>
        <item x="100"/>
        <item x="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1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8"/>
        <item x="131"/>
        <item x="129"/>
        <item x="130"/>
        <item x="125"/>
        <item x="127"/>
        <item x="124"/>
        <item x="126"/>
        <item x="134"/>
        <item x="135"/>
        <item x="136"/>
        <item x="132"/>
        <item x="133"/>
        <item x="137"/>
        <item x="138"/>
        <item x="139"/>
        <item x="1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2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  <item x="41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"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4">
      <autoFilter ref="A1">
        <filterColumn colId="0">
          <customFilters>
            <customFilter operator="greaterThan" val="4625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6">
        <i x="29"/>
        <i x="0"/>
        <i x="22"/>
        <i x="13"/>
        <i x="18"/>
        <i x="35"/>
        <i x="8"/>
        <i x="1"/>
        <i x="15"/>
        <i x="17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41">
        <i x="15" s="1"/>
        <i x="110" s="1"/>
        <i x="19" s="1"/>
        <i x="127" s="1"/>
        <i x="96" s="1"/>
        <i x="118" s="1"/>
        <i x="86" s="1"/>
        <i x="64" s="1"/>
        <i x="7" s="1"/>
        <i x="4" s="1"/>
        <i x="5" s="1"/>
        <i x="12" s="1"/>
        <i x="129" s="1"/>
        <i x="84" s="1"/>
        <i x="72" s="1"/>
        <i x="138" s="1"/>
        <i x="55" s="1"/>
        <i x="87" s="1"/>
        <i x="139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0" s="1"/>
        <i x="9" s="1"/>
        <i x="101" s="1"/>
        <i x="137" s="1"/>
        <i x="35" s="1"/>
        <i x="49" s="1"/>
        <i x="33" s="1"/>
        <i x="34" s="1"/>
        <i x="83" s="1"/>
        <i x="52" s="1"/>
        <i x="2" s="1"/>
        <i x="48" s="1"/>
        <i x="103" s="1"/>
        <i x="104" s="1"/>
        <i x="37" s="1"/>
        <i x="134" s="1"/>
        <i x="43" s="1"/>
        <i x="81" s="1"/>
        <i x="25" s="1"/>
        <i x="30" s="1"/>
        <i x="54" s="1"/>
        <i x="14" s="1"/>
        <i x="57" s="1"/>
        <i x="133" s="1"/>
        <i x="3" s="1"/>
        <i x="140" s="1"/>
        <i x="11" s="1"/>
        <i x="100" s="1"/>
        <i x="112" s="1"/>
        <i x="88" s="1"/>
        <i x="6" s="1"/>
        <i x="60" s="1"/>
        <i x="80" s="1"/>
        <i x="125" s="1"/>
        <i x="126" s="1"/>
        <i x="135" s="1"/>
        <i x="45" s="1"/>
        <i x="36" s="1"/>
        <i x="39" s="1"/>
        <i x="82" s="1"/>
        <i x="97" s="1"/>
        <i x="117" s="1"/>
        <i x="124" s="1"/>
        <i x="70" s="1"/>
        <i x="63" s="1"/>
        <i x="44" s="1"/>
        <i x="21" s="1"/>
        <i x="69" s="1"/>
        <i x="18" s="1" nd="1"/>
        <i x="68" s="1" nd="1"/>
        <i x="111" s="1" nd="1"/>
        <i x="78" s="1" nd="1"/>
        <i x="10" s="1" nd="1"/>
        <i x="136" s="1" nd="1"/>
        <i x="32" s="1" nd="1"/>
        <i x="108" s="1" nd="1"/>
        <i x="114" s="1" nd="1"/>
        <i x="74" s="1" nd="1"/>
        <i x="115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128" s="1" nd="1"/>
        <i x="73" s="1" nd="1"/>
        <i x="85" s="1" nd="1"/>
        <i x="76" s="1" nd="1"/>
        <i x="77" s="1" nd="1"/>
        <i x="75" s="1" nd="1"/>
        <i x="16" s="1" nd="1"/>
        <i x="42" s="1" nd="1"/>
        <i x="79" s="1" nd="1"/>
        <i x="121" s="1" nd="1"/>
        <i x="93" s="1" nd="1"/>
        <i x="47" s="1" nd="1"/>
        <i x="71" s="1" nd="1"/>
        <i x="107" s="1" nd="1"/>
        <i x="41" s="1" nd="1"/>
        <i x="20" s="1" nd="1"/>
        <i x="1" s="1" nd="1"/>
        <i x="92" s="1" nd="1"/>
        <i x="119" s="1" nd="1"/>
        <i x="56" s="1" nd="1"/>
        <i x="0" s="1" nd="1"/>
        <i x="53" s="1" nd="1"/>
        <i x="50" s="1" nd="1"/>
        <i x="123" s="1" nd="1"/>
        <i x="46" s="1" nd="1"/>
        <i x="26" s="1" nd="1"/>
        <i x="31" s="1" nd="1"/>
        <i x="67" s="1" nd="1"/>
        <i x="58" s="1" nd="1"/>
        <i x="29" s="1" nd="1"/>
        <i x="113" s="1" nd="1"/>
        <i x="8" s="1" nd="1"/>
        <i x="132" s="1" nd="1"/>
        <i x="61" s="1" nd="1"/>
        <i x="91" s="1" nd="1"/>
        <i x="122" s="1" nd="1"/>
        <i x="94" s="1" nd="1"/>
        <i x="51" s="1" nd="1"/>
        <i x="99" s="1" nd="1"/>
        <i x="130" s="1" nd="1"/>
        <i x="131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42">
        <i x="15" s="1"/>
        <i x="17" s="1"/>
        <i x="39" s="1"/>
        <i x="34" s="1"/>
        <i x="24" s="1"/>
        <i x="3" s="1"/>
        <i x="1" s="1"/>
        <i x="28" s="1"/>
        <i x="22" s="1"/>
        <i x="35" s="1"/>
        <i x="14" s="1"/>
        <i x="37" s="1"/>
        <i x="8" s="1"/>
        <i x="6" s="1"/>
        <i x="27" s="1"/>
        <i x="36" s="1"/>
        <i x="7" s="1"/>
        <i x="31" s="1"/>
        <i x="41" s="1"/>
        <i x="21" s="1"/>
        <i x="32" s="1"/>
        <i x="5" s="1"/>
        <i x="25" s="1"/>
        <i x="20" s="1"/>
        <i x="29" s="1"/>
        <i x="30" s="1"/>
        <i x="16" s="1"/>
        <i x="40" s="1"/>
        <i x="38" s="1"/>
        <i x="13" s="1"/>
        <i x="2" s="1"/>
        <i x="0" s="1"/>
        <i x="9" s="1" nd="1"/>
        <i x="18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11" tableType="queryTable" totalsRowShown="0">
  <autoFilter ref="A1:N511" xr:uid="{B468AF39-21AE-47BD-BA18-EADB2FC1D520}"/>
  <tableColumns count="14">
    <tableColumn id="11" xr3:uid="{6F8E650D-029B-40AD-86B4-92C160128A4F}" uniqueName="11" name="День нед" queryTableFieldId="39" dataDxfId="1202"/>
    <tableColumn id="8" xr3:uid="{7C2AA400-8F21-45B7-B47D-9CF2CFB5DD00}" uniqueName="8" name="Дата" queryTableFieldId="19" dataDxfId="1201"/>
    <tableColumn id="9" xr3:uid="{7CB7ABF0-C98D-49E4-A494-985A43D5F40F}" uniqueName="9" name="Время" queryTableFieldId="20" dataDxfId="1200"/>
    <tableColumn id="5" xr3:uid="{613A944B-9245-4C6D-9CCE-5037AD552DED}" uniqueName="5" name="Событие" queryTableFieldId="27" dataDxfId="1277"/>
    <tableColumn id="7" xr3:uid="{FFEA85A5-3527-4483-91CE-57F760AB9F33}" uniqueName="7" name="Объект" queryTableFieldId="29" dataDxfId="1276"/>
    <tableColumn id="10" xr3:uid="{A2E2C27E-C1B2-4B74-A427-E1854B0E2C76}" uniqueName="10" name="Груз" queryTableFieldId="30" dataDxfId="127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74"/>
    <tableColumn id="4" xr3:uid="{B2B57637-8A7D-4C5F-A6F8-E38F3EA43620}" uniqueName="4" name="Name" queryTableFieldId="14" dataDxfId="1273"/>
    <tableColumn id="1" xr3:uid="{79275791-6385-434B-9F1B-8BDC003824A7}" uniqueName="1" name="Folder Path" queryTableFieldId="11" dataDxfId="127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9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7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50" tableType="queryTable" totalsRowShown="0">
  <autoFilter ref="A1:M350" xr:uid="{B468AF39-21AE-47BD-BA18-EADB2FC1D520}"/>
  <tableColumns count="13">
    <tableColumn id="11" xr3:uid="{6804E693-7D64-41A5-9B58-B7D348C4DC92}" uniqueName="11" name="День нед" queryTableFieldId="39" dataDxfId="1206"/>
    <tableColumn id="8" xr3:uid="{40827FD9-94EC-4CF6-B212-59CF3E913897}" uniqueName="8" name="Дата" queryTableFieldId="19" dataDxfId="1205"/>
    <tableColumn id="9" xr3:uid="{1F8E8ADE-5BFB-4171-9A0A-859E22042D3B}" uniqueName="9" name="Время" queryTableFieldId="20" dataDxfId="1204"/>
    <tableColumn id="5" xr3:uid="{9D19F2E1-3C70-4F2F-8ED7-6D41C17A9366}" uniqueName="5" name="Событие" queryTableFieldId="27" dataDxfId="1270"/>
    <tableColumn id="7" xr3:uid="{8C8CC69A-BA0A-4417-AE7D-B89E26F69F9B}" uniqueName="7" name="Объект" queryTableFieldId="29" dataDxfId="1269"/>
    <tableColumn id="10" xr3:uid="{375C36FB-077D-4AA3-B6F7-74ACE46C2638}" uniqueName="10" name="Груз" queryTableFieldId="30" dataDxfId="126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67"/>
    <tableColumn id="4" xr3:uid="{4A5BB282-D54C-4C68-A1D9-B3A819F9FCF6}" uniqueName="4" name="Name" queryTableFieldId="14" dataDxfId="1266"/>
    <tableColumn id="1" xr3:uid="{7BD19058-41FF-4EFE-8283-68501A5B1623}" uniqueName="1" name="Folder Path" queryTableFieldId="11" dataDxfId="126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03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53" tableType="queryTable" totalsRowShown="0">
  <autoFilter ref="A1:M453" xr:uid="{B468AF39-21AE-47BD-BA18-EADB2FC1D520}"/>
  <tableColumns count="13">
    <tableColumn id="11" xr3:uid="{8C7989A8-AE95-4BFB-859E-9F3F94DCD873}" uniqueName="11" name="День нед" queryTableFieldId="39" dataDxfId="1164"/>
    <tableColumn id="8" xr3:uid="{B651DAE5-1AB7-4761-9820-CB58DA0D9C46}" uniqueName="8" name="Дата" queryTableFieldId="19" dataDxfId="1163"/>
    <tableColumn id="9" xr3:uid="{22B6AE73-6E8B-4F81-B85C-3D141AD4D773}" uniqueName="9" name="Время" queryTableFieldId="20" dataDxfId="1162"/>
    <tableColumn id="5" xr3:uid="{CB5AF0FF-A861-4F29-BFD9-751A47066C68}" uniqueName="5" name="Событие" queryTableFieldId="27" dataDxfId="1264"/>
    <tableColumn id="7" xr3:uid="{63916370-0910-4B95-ABB4-D88865AA9E43}" uniqueName="7" name="Объект" queryTableFieldId="29" dataDxfId="1263"/>
    <tableColumn id="10" xr3:uid="{DDC7656E-7390-4778-A2CE-EEC7AC518263}" uniqueName="10" name="Груз" queryTableFieldId="30" dataDxfId="126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61"/>
    <tableColumn id="4" xr3:uid="{96665EED-E1B8-437C-869A-35CB5BA419D3}" uniqueName="4" name="Name" queryTableFieldId="14" dataDxfId="1260"/>
    <tableColumn id="1" xr3:uid="{1F225BD8-B59D-4058-9D99-17124C1F38FB}" uniqueName="1" name="Folder Path" queryTableFieldId="11" dataDxfId="125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6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71" tableType="queryTable" totalsRowShown="0">
  <tableColumns count="13">
    <tableColumn id="11" xr3:uid="{F25D1388-C4DF-49FB-9BF5-0132CEDCCAEA}" uniqueName="11" name="День нед" queryTableFieldId="39" dataDxfId="1198"/>
    <tableColumn id="8" xr3:uid="{9EDCCA26-9FD6-4F66-9134-186F89CA663B}" uniqueName="8" name="Дата" queryTableFieldId="19" dataDxfId="1197"/>
    <tableColumn id="9" xr3:uid="{FB005DB9-8D3C-48A5-94F1-246606C665DD}" uniqueName="9" name="Время" queryTableFieldId="20" dataDxfId="1196"/>
    <tableColumn id="5" xr3:uid="{6D19407C-64CF-4FC5-95E7-163AA12EB226}" uniqueName="5" name="Событие" queryTableFieldId="27" dataDxfId="1195"/>
    <tableColumn id="7" xr3:uid="{007BF834-0BCB-4416-8941-11DA4EDFCE5B}" uniqueName="7" name="Объект" queryTableFieldId="29" dataDxfId="1194"/>
    <tableColumn id="10" xr3:uid="{E896F002-4451-441D-B0CB-52AD69A6E5C3}" uniqueName="10" name="Груз" queryTableFieldId="30" dataDxfId="119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92"/>
    <tableColumn id="4" xr3:uid="{9F6560FA-27F8-4BE9-BA58-3B0E40F582E5}" uniqueName="4" name="Name" queryTableFieldId="14" dataDxfId="1191"/>
    <tableColumn id="1" xr3:uid="{44892CD0-9118-4535-9434-E49462140346}" uniqueName="1" name="Folder Path" queryTableFieldId="11" dataDxfId="119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8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50" tableType="queryTable" totalsRowShown="0">
  <tableColumns count="13">
    <tableColumn id="11" xr3:uid="{390CB009-E9E0-4C0F-93C3-AF6B408B816B}" uniqueName="11" name="День нед" queryTableFieldId="39" dataDxfId="1188"/>
    <tableColumn id="8" xr3:uid="{E0A1C296-A368-479C-9A74-85306B3C03D4}" uniqueName="8" name="Дата" queryTableFieldId="19" dataDxfId="1187"/>
    <tableColumn id="9" xr3:uid="{86401298-83EB-49D3-ACBA-E743586F5CCB}" uniqueName="9" name="Время" queryTableFieldId="20" dataDxfId="1186"/>
    <tableColumn id="5" xr3:uid="{FFB4F03A-A400-4544-A729-2375A1F7D5E8}" uniqueName="5" name="Событие" queryTableFieldId="27" dataDxfId="1185"/>
    <tableColumn id="7" xr3:uid="{D96DCF3C-D325-4D0C-94A1-DBE97CC5C9DC}" uniqueName="7" name="Объект" queryTableFieldId="29" dataDxfId="1184"/>
    <tableColumn id="10" xr3:uid="{76D99262-42F5-447E-95AC-9C2A84BF344C}" uniqueName="10" name="Груз" queryTableFieldId="30" dataDxfId="118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82"/>
    <tableColumn id="4" xr3:uid="{D16AEB37-7A8A-406F-8ED7-B8D53BAA9BD9}" uniqueName="4" name="Name" queryTableFieldId="14" dataDxfId="1181"/>
    <tableColumn id="1" xr3:uid="{1746BE5F-089A-476F-AE8D-5F2B27E9AEEA}" uniqueName="1" name="Folder Path" queryTableFieldId="11" dataDxfId="118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7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23" tableType="queryTable" totalsRowShown="0">
  <tableColumns count="13">
    <tableColumn id="11" xr3:uid="{45D23538-AB74-404E-8577-E2B7A36436AF}" uniqueName="11" name="День нед" queryTableFieldId="39" dataDxfId="36"/>
    <tableColumn id="8" xr3:uid="{40B01B94-168F-4547-A2BC-AA7F91350AB3}" uniqueName="8" name="Дата" queryTableFieldId="19" dataDxfId="35"/>
    <tableColumn id="9" xr3:uid="{A2C94EFB-3081-4BA9-85C2-DFF0455AFA43}" uniqueName="9" name="Время" queryTableFieldId="20" dataDxfId="34"/>
    <tableColumn id="5" xr3:uid="{244D3D34-C9EC-4B9C-BE81-12A0C0BB4342}" uniqueName="5" name="Событие" queryTableFieldId="27" dataDxfId="33"/>
    <tableColumn id="7" xr3:uid="{C449A112-E8A8-4956-B85C-2BA12316F170}" uniqueName="7" name="Объект" queryTableFieldId="29" dataDxfId="32"/>
    <tableColumn id="10" xr3:uid="{C8411557-C312-4542-93DA-DF5949399E11}" uniqueName="10" name="Груз" queryTableFieldId="30" dataDxfId="3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0"/>
    <tableColumn id="4" xr3:uid="{6A396D44-0898-4737-A4C1-8D6D40981793}" uniqueName="4" name="Name" queryTableFieldId="14" dataDxfId="29"/>
    <tableColumn id="1" xr3:uid="{328F21C9-48B9-4081-9B8C-BBD168BD38D1}" uniqueName="1" name="Folder Path" queryTableFieldId="11" dataDxfId="2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27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26" tableType="queryTable" totalsRowShown="0">
  <tableColumns count="13">
    <tableColumn id="11" xr3:uid="{2311EAC9-4673-4BE2-ADB0-E8CEB0BD9945}" uniqueName="11" name="День нед" queryTableFieldId="39" dataDxfId="1178"/>
    <tableColumn id="8" xr3:uid="{F1C9804A-F8E7-4755-B717-859265C587A2}" uniqueName="8" name="Дата" queryTableFieldId="19" dataDxfId="1177"/>
    <tableColumn id="9" xr3:uid="{1C2BA522-8D4F-4713-849C-1F60357B476E}" uniqueName="9" name="Время" queryTableFieldId="20" dataDxfId="1176"/>
    <tableColumn id="5" xr3:uid="{6E084A00-DC62-4E93-8ABC-4651FD4D2408}" uniqueName="5" name="Событие" queryTableFieldId="27" dataDxfId="1175"/>
    <tableColumn id="7" xr3:uid="{C9F6EF14-DBE7-4655-9D20-5B253923C11E}" uniqueName="7" name="Объект" queryTableFieldId="29" dataDxfId="1174"/>
    <tableColumn id="10" xr3:uid="{0ADEC0F9-9FE9-4E92-BD38-0B8CDDE1BDBD}" uniqueName="10" name="Груз" queryTableFieldId="30" dataDxfId="117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72"/>
    <tableColumn id="4" xr3:uid="{FE606B6B-0A78-44A2-B44F-54FBA553BAD6}" uniqueName="4" name="Name" queryTableFieldId="14" dataDxfId="1171"/>
    <tableColumn id="1" xr3:uid="{34274AB2-665A-4EF1-8C79-4944C9C122A7}" uniqueName="1" name="Folder Path" queryTableFieldId="11" dataDxfId="117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6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83" tableType="queryTable" totalsRowShown="0">
  <tableColumns count="13">
    <tableColumn id="11" xr3:uid="{72CE202A-C56C-4D63-9F9F-0DFF72BB5190}" uniqueName="11" name="День нед" queryTableFieldId="39" dataDxfId="16"/>
    <tableColumn id="8" xr3:uid="{0D9F5C4C-70B0-46E2-9E29-649E206B6616}" uniqueName="8" name="Дата" queryTableFieldId="19" dataDxfId="15"/>
    <tableColumn id="9" xr3:uid="{7C8561D4-BD7D-493F-BC95-213F2D55F3FD}" uniqueName="9" name="Время" queryTableFieldId="20" dataDxfId="14"/>
    <tableColumn id="5" xr3:uid="{E48795B2-2732-4E4A-81E8-B1585581420B}" uniqueName="5" name="Событие" queryTableFieldId="27" dataDxfId="1258"/>
    <tableColumn id="7" xr3:uid="{F684EE24-0636-4EC2-AB94-A65EA5355534}" uniqueName="7" name="Объект" queryTableFieldId="29" dataDxfId="1257"/>
    <tableColumn id="10" xr3:uid="{0C1B5273-277F-4438-B52D-9F868AD13DEE}" uniqueName="10" name="Груз" queryTableFieldId="30" dataDxfId="125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55"/>
    <tableColumn id="4" xr3:uid="{729433F6-F4FD-435B-851D-D34CC9060068}" uniqueName="4" name="Name" queryTableFieldId="14" dataDxfId="1254"/>
    <tableColumn id="1" xr3:uid="{7A9B9B80-B872-4A82-9D9D-98A75E20F89B}" uniqueName="1" name="Folder Path" queryTableFieldId="11" dataDxfId="125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29" tableType="queryTable" totalsRowShown="0">
  <tableColumns count="13">
    <tableColumn id="11" xr3:uid="{2CE691F0-1D02-41BD-8E81-7716875609CD}" uniqueName="11" name="День нед" queryTableFieldId="39" dataDxfId="1168"/>
    <tableColumn id="8" xr3:uid="{1A2A3B97-F602-468E-8AD3-5DD492638A71}" uniqueName="8" name="Дата" queryTableFieldId="19" dataDxfId="1167"/>
    <tableColumn id="9" xr3:uid="{E8725BDD-FF6C-47C3-9100-825160B93721}" uniqueName="9" name="Время" queryTableFieldId="20" dataDxfId="1166"/>
    <tableColumn id="5" xr3:uid="{F68EB906-7F6F-4765-A5C8-9B40064179BE}" uniqueName="5" name="Событие" queryTableFieldId="27" dataDxfId="1252"/>
    <tableColumn id="7" xr3:uid="{812FE0F9-0D7E-497C-893A-B104BA069155}" uniqueName="7" name="Объект" queryTableFieldId="29" dataDxfId="1251"/>
    <tableColumn id="10" xr3:uid="{1679E688-A047-4936-9EBC-9BDCFEA4CD95}" uniqueName="10" name="Груз" queryTableFieldId="30" dataDxfId="1250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49"/>
    <tableColumn id="4" xr3:uid="{F9F7F55E-2CCF-4A6B-892F-1C76C0668832}" uniqueName="4" name="Name" queryTableFieldId="14" dataDxfId="1248"/>
    <tableColumn id="1" xr3:uid="{0AF9B05B-8D0E-4B8A-81D0-358A18429CE8}" uniqueName="1" name="Folder Path" queryTableFieldId="11" dataDxfId="1247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65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56" tableType="queryTable" totalsRowShown="0">
  <tableColumns count="13">
    <tableColumn id="11" xr3:uid="{96A6BDDB-7ED5-4607-80F3-3FD842EAEE0A}" uniqueName="11" name="День нед" queryTableFieldId="39" dataDxfId="1140"/>
    <tableColumn id="8" xr3:uid="{FBEC9ECA-BD5C-442E-BB86-7CCAEF9464D2}" uniqueName="8" name="Дата" queryTableFieldId="19" dataDxfId="1139"/>
    <tableColumn id="9" xr3:uid="{68242AF7-BC60-4380-843B-35A6CC4A66E6}" uniqueName="9" name="Время" queryTableFieldId="20" dataDxfId="1138"/>
    <tableColumn id="5" xr3:uid="{C98BCFD6-9DE9-4A28-B769-F5737933429D}" uniqueName="5" name="Событие" queryTableFieldId="27" dataDxfId="1246"/>
    <tableColumn id="7" xr3:uid="{4D44F8D4-93A4-4851-894E-AC8CDD93BD71}" uniqueName="7" name="Объект" queryTableFieldId="29" dataDxfId="1245"/>
    <tableColumn id="10" xr3:uid="{0A838B00-A88A-40EE-A542-7E8E08968D89}" uniqueName="10" name="Груз" queryTableFieldId="30" dataDxfId="124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43"/>
    <tableColumn id="4" xr3:uid="{4FA2E248-D5A3-4824-875F-C328FA9AC2F9}" uniqueName="4" name="Name" queryTableFieldId="14" dataDxfId="1242"/>
    <tableColumn id="1" xr3:uid="{B01A6B83-82C4-4172-AD5B-D2AF410DBE1B}" uniqueName="1" name="Folder Path" queryTableFieldId="11" dataDxfId="124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3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59" tableType="queryTable" totalsRowShown="0">
  <tableColumns count="13">
    <tableColumn id="11" xr3:uid="{2AD64508-44AB-4871-8C82-4C5A1E5A5DD2}" uniqueName="11" name="День нед" queryTableFieldId="39" dataDxfId="12"/>
    <tableColumn id="8" xr3:uid="{C788117B-4896-492B-97B3-B2502F0537D8}" uniqueName="8" name="Дата" queryTableFieldId="19" dataDxfId="11"/>
    <tableColumn id="9" xr3:uid="{E3EF5757-6705-492A-BD76-A47D414757C0}" uniqueName="9" name="Время" queryTableFieldId="20" dataDxfId="10"/>
    <tableColumn id="5" xr3:uid="{EF049B28-F832-4F3D-AB4F-3C396920BF5B}" uniqueName="5" name="Событие" queryTableFieldId="27" dataDxfId="1240"/>
    <tableColumn id="7" xr3:uid="{DDB63E42-2809-4377-A568-A326109989E9}" uniqueName="7" name="Объект" queryTableFieldId="29" dataDxfId="1239"/>
    <tableColumn id="10" xr3:uid="{A4FCF3D3-582A-4DEF-8FB8-9D050C82517D}" uniqueName="10" name="Груз" queryTableFieldId="30" dataDxfId="1238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37"/>
    <tableColumn id="4" xr3:uid="{DA63B8EC-3587-40B4-A86A-92B91C78723D}" uniqueName="4" name="Name" queryTableFieldId="14" dataDxfId="1236"/>
    <tableColumn id="1" xr3:uid="{360C7476-DEC6-4377-8E95-D472C6673B12}" uniqueName="1" name="Folder Path" queryTableFieldId="11" dataDxfId="1235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83" tableType="queryTable" totalsRowShown="0">
  <tableColumns count="13">
    <tableColumn id="11" xr3:uid="{C40005DE-8CA6-428A-9DF2-E715CC943F02}" uniqueName="11" name="День нед" queryTableFieldId="39" dataDxfId="1150"/>
    <tableColumn id="8" xr3:uid="{55C75F47-F14F-483C-9C7A-95288D9463D6}" uniqueName="8" name="Дата" queryTableFieldId="19" dataDxfId="1149"/>
    <tableColumn id="9" xr3:uid="{79D3981C-638A-4D64-BACB-D64D85DAC855}" uniqueName="9" name="Время" queryTableFieldId="20" dataDxfId="1148"/>
    <tableColumn id="5" xr3:uid="{B0B848B5-29B2-4292-89A5-7DE5A2F72D15}" uniqueName="5" name="Событие" queryTableFieldId="27" dataDxfId="1147"/>
    <tableColumn id="7" xr3:uid="{A9E0C8AC-2336-4969-BC3E-110E6C33529C}" uniqueName="7" name="Объект" queryTableFieldId="29" dataDxfId="1146"/>
    <tableColumn id="10" xr3:uid="{F8691CA5-2689-452F-9550-C52E06B35BD6}" uniqueName="10" name="Груз" queryTableFieldId="30" dataDxfId="114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44"/>
    <tableColumn id="4" xr3:uid="{E9716AC2-8439-4E67-8698-BA6CD84F7B9C}" uniqueName="4" name="Name" queryTableFieldId="14" dataDxfId="1143"/>
    <tableColumn id="1" xr3:uid="{9AB30DEC-91E3-4633-A156-B937B586CECB}" uniqueName="1" name="Folder Path" queryTableFieldId="11" dataDxfId="114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4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89" tableType="queryTable" totalsRowShown="0">
  <tableColumns count="13">
    <tableColumn id="11" xr3:uid="{B21CFC33-55C8-4073-BBD2-E0A5154A10D6}" uniqueName="11" name="День нед" queryTableFieldId="39" dataDxfId="1160"/>
    <tableColumn id="8" xr3:uid="{004370C0-0D3C-4162-A392-32C741C3A58B}" uniqueName="8" name="Дата" queryTableFieldId="19" dataDxfId="1159"/>
    <tableColumn id="9" xr3:uid="{6537DA5E-247D-44FB-ACE3-933B3C9B9408}" uniqueName="9" name="Время" queryTableFieldId="20" dataDxfId="1158"/>
    <tableColumn id="5" xr3:uid="{4FA9309D-407E-48C1-B1F9-C33DEA7645B1}" uniqueName="5" name="Событие" queryTableFieldId="27" dataDxfId="1157"/>
    <tableColumn id="7" xr3:uid="{76E54E9E-D730-4C99-9BF5-96E9384FF63C}" uniqueName="7" name="Объект" queryTableFieldId="29" dataDxfId="1156"/>
    <tableColumn id="10" xr3:uid="{B9F78DE2-7938-486B-9BE2-F824D0E7A6C4}" uniqueName="10" name="Груз" queryTableFieldId="30" dataDxfId="115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54"/>
    <tableColumn id="4" xr3:uid="{921D28C1-5761-48A7-B447-6A4446F87545}" uniqueName="4" name="Name" queryTableFieldId="14" dataDxfId="1153"/>
    <tableColumn id="1" xr3:uid="{F1A648C1-8DB5-4DEF-B011-BD85E17FCAA3}" uniqueName="1" name="Folder Path" queryTableFieldId="11" dataDxfId="115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5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71" tableType="queryTable" totalsRowShown="0">
  <tableColumns count="13">
    <tableColumn id="11" xr3:uid="{326CF8DE-8E4F-4540-A010-20CF489342A6}" uniqueName="11" name="День нед" queryTableFieldId="39" dataDxfId="1136"/>
    <tableColumn id="8" xr3:uid="{B803C26B-EDF7-4F4B-99B7-759FDE206BB4}" uniqueName="8" name="Дата" queryTableFieldId="19" dataDxfId="1135"/>
    <tableColumn id="9" xr3:uid="{691C5FBB-50CD-4B8E-845B-069A5BEF4054}" uniqueName="9" name="Время" queryTableFieldId="20" dataDxfId="1134"/>
    <tableColumn id="5" xr3:uid="{963AEB35-E363-4027-9FA3-EA15F072700D}" uniqueName="5" name="Событие" queryTableFieldId="27" dataDxfId="1133"/>
    <tableColumn id="7" xr3:uid="{9C2F1BAF-3932-43E9-9155-EA713BB0011D}" uniqueName="7" name="Объект" queryTableFieldId="29" dataDxfId="1132"/>
    <tableColumn id="10" xr3:uid="{5D4CEE63-A195-4AD7-9985-38CAADCF8E9D}" uniqueName="10" name="Груз" queryTableFieldId="30" dataDxfId="1131"/>
    <tableColumn id="13" xr3:uid="{7298E84C-ACAB-4631-8905-CF20AC72E0EA}" uniqueName="13" name="Кол-во" queryTableFieldId="31" dataDxfId="1130"/>
    <tableColumn id="14" xr3:uid="{7C8EF3A5-15A6-4571-8EB7-C981C6BEB025}" uniqueName="14" name="Примечание" queryTableFieldId="32" dataDxfId="1129"/>
    <tableColumn id="4" xr3:uid="{D4638119-06B9-4DD4-899F-6281EFBF2A28}" uniqueName="4" name="Name" queryTableFieldId="14" dataDxfId="1128"/>
    <tableColumn id="1" xr3:uid="{53F21A0B-EBC8-48C0-B8DE-B46C5D45C7AE}" uniqueName="1" name="Folder Path" queryTableFieldId="11" dataDxfId="112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2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29" tableType="queryTable" totalsRowShown="0">
  <tableColumns count="13">
    <tableColumn id="11" xr3:uid="{0CFDC447-3A1C-4713-8714-972F5D0CA073}" uniqueName="11" name="День нед" queryTableFieldId="39" dataDxfId="1120"/>
    <tableColumn id="8" xr3:uid="{0C391974-E2F5-4A95-A1CF-60789D499629}" uniqueName="8" name="Дата" queryTableFieldId="19" dataDxfId="1119"/>
    <tableColumn id="9" xr3:uid="{FA3DAD09-E88C-4F5F-BF0D-4C339BEA0379}" uniqueName="9" name="Время" queryTableFieldId="20" dataDxfId="1118"/>
    <tableColumn id="5" xr3:uid="{A64C6221-99CB-4F4A-8D59-9A565B539E8F}" uniqueName="5" name="Событие" queryTableFieldId="27" dataDxfId="1234"/>
    <tableColumn id="7" xr3:uid="{A450DCE6-DF8B-4086-A9AC-461A34512F32}" uniqueName="7" name="Объект" queryTableFieldId="29" dataDxfId="1233"/>
    <tableColumn id="10" xr3:uid="{10063D90-AC03-4F75-A11D-AC21D3D60004}" uniqueName="10" name="Груз" queryTableFieldId="30" dataDxfId="1232"/>
    <tableColumn id="13" xr3:uid="{181B76AA-1C08-4D33-806D-1F2F74743310}" uniqueName="13" name="Кол-во" queryTableFieldId="31" dataDxfId="1117"/>
    <tableColumn id="14" xr3:uid="{4521D51C-620E-4319-B053-8C6D64C3EDE6}" uniqueName="14" name="Примечание" queryTableFieldId="32" dataDxfId="1231"/>
    <tableColumn id="4" xr3:uid="{D15D4B57-C607-4304-9179-11BE299FB124}" uniqueName="4" name="Name" queryTableFieldId="14" dataDxfId="1230"/>
    <tableColumn id="1" xr3:uid="{A0C0E586-D0B7-448D-928A-8F553900221D}" uniqueName="1" name="Folder Path" queryTableFieldId="11" dataDxfId="1229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16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14" tableType="queryTable" totalsRowShown="0">
  <tableColumns count="13">
    <tableColumn id="11" xr3:uid="{DBE515D3-C915-413E-AB17-4F456480DC24}" uniqueName="11" name="День нед" queryTableFieldId="39" dataDxfId="1125"/>
    <tableColumn id="8" xr3:uid="{3F87D45A-256D-42F9-A0B8-BE1BF846E410}" uniqueName="8" name="Дата" queryTableFieldId="19" dataDxfId="1124"/>
    <tableColumn id="9" xr3:uid="{465B1309-C725-4992-B63E-A70188E91281}" uniqueName="9" name="Время" queryTableFieldId="20" dataDxfId="1123"/>
    <tableColumn id="5" xr3:uid="{50C1A202-1B56-40A2-AB13-2511D2291499}" uniqueName="5" name="Событие" queryTableFieldId="27" dataDxfId="1228"/>
    <tableColumn id="7" xr3:uid="{FDB3318C-D13D-4B0B-9853-1EF40B58299A}" uniqueName="7" name="Объект" queryTableFieldId="29" dataDxfId="1227"/>
    <tableColumn id="10" xr3:uid="{1CEBC306-6BF1-49C1-A704-CC239C79F10B}" uniqueName="10" name="Груз" queryTableFieldId="30" dataDxfId="1226"/>
    <tableColumn id="13" xr3:uid="{3EE0C05E-6FF0-490E-B1B0-19B341DAD03E}" uniqueName="13" name="Кол-во" queryTableFieldId="31" dataDxfId="1122"/>
    <tableColumn id="14" xr3:uid="{2D68CF85-753C-481D-8DC1-3B9EC9B7EC53}" uniqueName="14" name="Примечание" queryTableFieldId="32" dataDxfId="1225"/>
    <tableColumn id="4" xr3:uid="{C8B35D61-7E66-45AB-93A9-51E52D8140C2}" uniqueName="4" name="Name" queryTableFieldId="14" dataDxfId="1224"/>
    <tableColumn id="1" xr3:uid="{7D5853A1-56B3-42B3-9B8D-B85E9D9A2D1A}" uniqueName="1" name="Folder Path" queryTableFieldId="11" dataDxfId="1223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21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89" tableType="queryTable" totalsRowShown="0">
  <tableColumns count="13">
    <tableColumn id="11" xr3:uid="{C2F51F72-E32B-452E-A758-54D19EA7554C}" uniqueName="11" name="День нед" queryTableFieldId="39" dataDxfId="26"/>
    <tableColumn id="8" xr3:uid="{5605969B-3DDA-4935-9901-BA1373284B0A}" uniqueName="8" name="Дата" queryTableFieldId="19" dataDxfId="25"/>
    <tableColumn id="9" xr3:uid="{D9EC7471-58C0-46C9-8780-F73898B23AC2}" uniqueName="9" name="Время" queryTableFieldId="20" dataDxfId="24"/>
    <tableColumn id="5" xr3:uid="{96518AE6-7E5C-4C8D-B54C-F54D11234D6C}" uniqueName="5" name="Событие" queryTableFieldId="27" dataDxfId="1222"/>
    <tableColumn id="7" xr3:uid="{F862865E-2F4F-4BAD-8D28-E2820B418659}" uniqueName="7" name="Объект" queryTableFieldId="29" dataDxfId="1221"/>
    <tableColumn id="10" xr3:uid="{476FE760-4B7E-4311-B61C-EB76222CEA80}" uniqueName="10" name="Груз" queryTableFieldId="30" dataDxfId="1220"/>
    <tableColumn id="13" xr3:uid="{E29E2A9C-9B65-42B8-A282-C804C29C0986}" uniqueName="13" name="Кол-во" queryTableFieldId="31" dataDxfId="23"/>
    <tableColumn id="14" xr3:uid="{410D0DD1-9316-49BC-A307-70ADAE7FB021}" uniqueName="14" name="Примечание" queryTableFieldId="32" dataDxfId="1219"/>
    <tableColumn id="4" xr3:uid="{F032B895-AD2B-487F-A174-968F9099A5EC}" uniqueName="4" name="Name" queryTableFieldId="14" dataDxfId="1218"/>
    <tableColumn id="1" xr3:uid="{EDB0C229-E24E-4FEA-A0EA-4864FD102E8A}" uniqueName="1" name="Folder Path" queryTableFieldId="11" dataDxfId="1217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22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21"/>
    <tableColumn id="8" xr3:uid="{60928C38-9593-43BD-B23F-A707A8BA6BF4}" uniqueName="8" name="Дата" queryTableFieldId="19" dataDxfId="20"/>
    <tableColumn id="9" xr3:uid="{9E5D4465-E1ED-428A-B708-C10ADDB65305}" uniqueName="9" name="Время" queryTableFieldId="20" dataDxfId="19"/>
    <tableColumn id="5" xr3:uid="{A9911CA3-0E83-4156-B13A-725D5483CB80}" uniqueName="5" name="Событие" queryTableFieldId="27" dataDxfId="1216"/>
    <tableColumn id="7" xr3:uid="{22ACAF1F-F285-43EB-B67C-1DAA0609E04C}" uniqueName="7" name="Объект" queryTableFieldId="29" dataDxfId="1215"/>
    <tableColumn id="10" xr3:uid="{8E679C38-5159-496B-8534-CDFA63A95BDF}" uniqueName="10" name="Груз" queryTableFieldId="30" dataDxfId="1214"/>
    <tableColumn id="13" xr3:uid="{A06491EC-5198-4E5F-9576-1A3B2FF455BF}" uniqueName="13" name="Кол-во" queryTableFieldId="31" dataDxfId="18"/>
    <tableColumn id="14" xr3:uid="{881B0B85-064A-4D8F-922A-E2F2D20FE30E}" uniqueName="14" name="Примечание" queryTableFieldId="32" dataDxfId="1213"/>
    <tableColumn id="4" xr3:uid="{83859021-3431-4733-9E28-9475D80139E8}" uniqueName="4" name="Name" queryTableFieldId="14" dataDxfId="1212"/>
    <tableColumn id="1" xr3:uid="{F6AD7BBE-7CE0-4E30-97C2-B8AA8EFFB52B}" uniqueName="1" name="Folder Path" queryTableFieldId="11" dataDxfId="1211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7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425" tableType="queryTable" totalsRowShown="0">
  <autoFilter ref="A1:N1425" xr:uid="{34F6D5DF-B535-4FB1-B418-CBC4B76C174A}">
    <filterColumn colId="1">
      <customFilters>
        <customFilter operator="greaterThan" val="46243"/>
      </customFilters>
    </filterColumn>
    <filterColumn colId="3">
      <filters>
        <filter val="Загрузка"/>
      </filters>
    </filterColumn>
  </autoFilter>
  <sortState xmlns:xlrd2="http://schemas.microsoft.com/office/spreadsheetml/2017/richdata2" ref="A2:N1425">
    <sortCondition ref="B1:B1425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8"/>
    <tableColumn id="3" xr3:uid="{8C3702C1-E43C-496C-A204-7587B7ED5C05}" uniqueName="3" name="Время" queryTableFieldId="3" dataDxfId="7"/>
    <tableColumn id="4" xr3:uid="{C16264D0-558B-425C-8205-E671C6E3EB9E}" uniqueName="4" name="Событие" queryTableFieldId="4" dataDxfId="6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210"/>
    <tableColumn id="10" xr3:uid="{37082223-0A57-495F-97B8-0BCE1F173A2E}" uniqueName="10" name="Folder Path" queryTableFieldId="10" dataDxfId="1209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5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86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208"/>
    <tableColumn id="10" xr3:uid="{2646CF32-E994-4A14-AEA5-9E938118AF27}" uniqueName="10" name="Folder Path" queryTableFieldId="10" dataDxfId="1207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4643" totalsRowShown="0">
  <autoFilter ref="A1:G14643" xr:uid="{803833C3-A4ED-4039-95A7-46694D1CE00F}">
    <filterColumn colId="6">
      <filters>
        <filter val="Въезд ангар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511"/>
  <sheetViews>
    <sheetView tabSelected="1" zoomScale="90" zoomScaleNormal="90" workbookViewId="0">
      <pane ySplit="1" topLeftCell="A478" activePane="bottomLeft" state="frozen"/>
      <selection pane="bottomLeft" activeCell="E502" sqref="E50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t="s">
        <v>91</v>
      </c>
      <c r="E2" t="s">
        <v>9093</v>
      </c>
      <c r="F2" t="s">
        <v>60</v>
      </c>
      <c r="I2" t="s">
        <v>8628</v>
      </c>
      <c r="J2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t="s">
        <v>62</v>
      </c>
      <c r="E3" t="s">
        <v>9093</v>
      </c>
      <c r="F3" t="s">
        <v>51</v>
      </c>
      <c r="I3" t="s">
        <v>8631</v>
      </c>
      <c r="J3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t="s">
        <v>91</v>
      </c>
      <c r="E4" t="s">
        <v>9512</v>
      </c>
      <c r="F4" t="s">
        <v>60</v>
      </c>
      <c r="I4" t="s">
        <v>9140</v>
      </c>
      <c r="J4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t="s">
        <v>62</v>
      </c>
      <c r="E5" t="s">
        <v>9512</v>
      </c>
      <c r="F5" t="s">
        <v>51</v>
      </c>
      <c r="I5" t="s">
        <v>9143</v>
      </c>
      <c r="J5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t="s">
        <v>91</v>
      </c>
      <c r="E6" t="s">
        <v>70</v>
      </c>
      <c r="I6" t="s">
        <v>9146</v>
      </c>
      <c r="J6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t="s">
        <v>62</v>
      </c>
      <c r="E7" t="s">
        <v>70</v>
      </c>
      <c r="I7" t="s">
        <v>9149</v>
      </c>
      <c r="J7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t="s">
        <v>91</v>
      </c>
      <c r="E8" t="s">
        <v>70</v>
      </c>
      <c r="I8" t="s">
        <v>9152</v>
      </c>
      <c r="J8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t="s">
        <v>62</v>
      </c>
      <c r="E9" t="s">
        <v>70</v>
      </c>
      <c r="I9" t="s">
        <v>9155</v>
      </c>
      <c r="J9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t="s">
        <v>91</v>
      </c>
      <c r="E10" t="s">
        <v>9513</v>
      </c>
      <c r="I10" t="s">
        <v>9158</v>
      </c>
      <c r="J10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t="s">
        <v>62</v>
      </c>
      <c r="E11" t="s">
        <v>9513</v>
      </c>
      <c r="I11" t="s">
        <v>9161</v>
      </c>
      <c r="J11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t="s">
        <v>91</v>
      </c>
      <c r="E12" t="s">
        <v>86</v>
      </c>
      <c r="F12" t="s">
        <v>9516</v>
      </c>
      <c r="I12" t="s">
        <v>9164</v>
      </c>
      <c r="J12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t="s">
        <v>91</v>
      </c>
      <c r="E13" t="s">
        <v>9514</v>
      </c>
      <c r="I13" t="s">
        <v>9167</v>
      </c>
      <c r="J13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t="s">
        <v>803</v>
      </c>
      <c r="I14" t="s">
        <v>9815</v>
      </c>
      <c r="J14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t="s">
        <v>803</v>
      </c>
      <c r="I15" t="s">
        <v>10096</v>
      </c>
      <c r="J15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t="s">
        <v>803</v>
      </c>
      <c r="I16" t="s">
        <v>10345</v>
      </c>
      <c r="J16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t="s">
        <v>91</v>
      </c>
      <c r="E17" t="s">
        <v>11273</v>
      </c>
      <c r="I17" t="s">
        <v>10538</v>
      </c>
      <c r="J17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t="s">
        <v>62</v>
      </c>
      <c r="E18" t="s">
        <v>11273</v>
      </c>
      <c r="F18" t="s">
        <v>58</v>
      </c>
      <c r="I18" t="s">
        <v>10541</v>
      </c>
      <c r="J18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t="s">
        <v>91</v>
      </c>
      <c r="E19" t="s">
        <v>11274</v>
      </c>
      <c r="I19" t="s">
        <v>10544</v>
      </c>
      <c r="J19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t="s">
        <v>91</v>
      </c>
      <c r="E20" t="s">
        <v>70</v>
      </c>
      <c r="I20" t="s">
        <v>10547</v>
      </c>
      <c r="J20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t="s">
        <v>62</v>
      </c>
      <c r="E21" t="s">
        <v>70</v>
      </c>
      <c r="F21" t="s">
        <v>58</v>
      </c>
      <c r="I21" t="s">
        <v>10550</v>
      </c>
      <c r="J21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t="s">
        <v>62</v>
      </c>
      <c r="E22" t="s">
        <v>11274</v>
      </c>
      <c r="I22" t="s">
        <v>10553</v>
      </c>
      <c r="J22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t="s">
        <v>91</v>
      </c>
      <c r="E23" t="s">
        <v>70</v>
      </c>
      <c r="I23" t="s">
        <v>11362</v>
      </c>
      <c r="J23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t="s">
        <v>62</v>
      </c>
      <c r="E24" t="s">
        <v>70</v>
      </c>
      <c r="F24" t="s">
        <v>58</v>
      </c>
      <c r="I24" t="s">
        <v>11365</v>
      </c>
      <c r="J24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t="s">
        <v>91</v>
      </c>
      <c r="E25" t="s">
        <v>1552</v>
      </c>
      <c r="I25" t="s">
        <v>11368</v>
      </c>
      <c r="J25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t="s">
        <v>91</v>
      </c>
      <c r="E26" t="s">
        <v>11274</v>
      </c>
      <c r="I26" t="s">
        <v>11371</v>
      </c>
      <c r="J26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t="s">
        <v>62</v>
      </c>
      <c r="E27" t="s">
        <v>1552</v>
      </c>
      <c r="I27" t="s">
        <v>11374</v>
      </c>
      <c r="J27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t="s">
        <v>91</v>
      </c>
      <c r="E28" t="s">
        <v>70</v>
      </c>
      <c r="I28" t="s">
        <v>11377</v>
      </c>
      <c r="J28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t="s">
        <v>62</v>
      </c>
      <c r="E29" t="s">
        <v>70</v>
      </c>
      <c r="I29" t="s">
        <v>11380</v>
      </c>
      <c r="J29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t="s">
        <v>62</v>
      </c>
      <c r="E30" t="s">
        <v>11274</v>
      </c>
      <c r="I30" t="s">
        <v>11383</v>
      </c>
      <c r="J30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t="s">
        <v>85</v>
      </c>
      <c r="E31" t="s">
        <v>86</v>
      </c>
      <c r="F31" t="s">
        <v>2650</v>
      </c>
      <c r="I31" t="s">
        <v>11386</v>
      </c>
      <c r="J31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t="s">
        <v>91</v>
      </c>
      <c r="E32" t="s">
        <v>1552</v>
      </c>
      <c r="I32" t="s">
        <v>11389</v>
      </c>
      <c r="J32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t="s">
        <v>91</v>
      </c>
      <c r="E33" t="s">
        <v>11274</v>
      </c>
      <c r="I33" t="s">
        <v>11392</v>
      </c>
      <c r="J33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t="s">
        <v>62</v>
      </c>
      <c r="E34" t="s">
        <v>1552</v>
      </c>
      <c r="I34" t="s">
        <v>11395</v>
      </c>
      <c r="J34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t="s">
        <v>85</v>
      </c>
      <c r="E35" t="s">
        <v>3431</v>
      </c>
      <c r="F35" t="s">
        <v>12297</v>
      </c>
      <c r="I35" t="s">
        <v>11398</v>
      </c>
      <c r="J35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t="s">
        <v>85</v>
      </c>
      <c r="E36" t="s">
        <v>3431</v>
      </c>
      <c r="F36" t="s">
        <v>12297</v>
      </c>
      <c r="H36" t="s">
        <v>1140</v>
      </c>
      <c r="I36" t="s">
        <v>11401</v>
      </c>
      <c r="J36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t="s">
        <v>62</v>
      </c>
      <c r="E37" t="s">
        <v>11274</v>
      </c>
      <c r="I37" t="s">
        <v>11404</v>
      </c>
      <c r="J37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t="s">
        <v>91</v>
      </c>
      <c r="E38" t="s">
        <v>11274</v>
      </c>
      <c r="I38" t="s">
        <v>11407</v>
      </c>
      <c r="J38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t="s">
        <v>62</v>
      </c>
      <c r="E39" t="s">
        <v>11274</v>
      </c>
      <c r="I39" t="s">
        <v>11410</v>
      </c>
      <c r="J39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t="s">
        <v>803</v>
      </c>
      <c r="I40" t="s">
        <v>12339</v>
      </c>
      <c r="J40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t="s">
        <v>803</v>
      </c>
      <c r="I41" t="s">
        <v>12342</v>
      </c>
      <c r="J41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t="s">
        <v>91</v>
      </c>
      <c r="E42" t="s">
        <v>11274</v>
      </c>
      <c r="I42" t="s">
        <v>12938</v>
      </c>
      <c r="J42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t="s">
        <v>91</v>
      </c>
      <c r="E43" t="s">
        <v>1552</v>
      </c>
      <c r="I43" t="s">
        <v>12941</v>
      </c>
      <c r="J43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t="s">
        <v>62</v>
      </c>
      <c r="E44" t="s">
        <v>1552</v>
      </c>
      <c r="I44" t="s">
        <v>12944</v>
      </c>
      <c r="J44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t="s">
        <v>62</v>
      </c>
      <c r="E45" t="s">
        <v>11274</v>
      </c>
      <c r="I45" t="s">
        <v>12947</v>
      </c>
      <c r="J45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t="s">
        <v>64</v>
      </c>
      <c r="E46" t="s">
        <v>1550</v>
      </c>
      <c r="I46" t="s">
        <v>12950</v>
      </c>
      <c r="J46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t="s">
        <v>85</v>
      </c>
      <c r="E47" t="s">
        <v>1550</v>
      </c>
      <c r="H47" t="s">
        <v>1140</v>
      </c>
      <c r="I47" t="s">
        <v>12953</v>
      </c>
      <c r="J47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t="s">
        <v>91</v>
      </c>
      <c r="E48" t="s">
        <v>1550</v>
      </c>
      <c r="H48" t="s">
        <v>1140</v>
      </c>
      <c r="I48" t="s">
        <v>12956</v>
      </c>
      <c r="J48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t="s">
        <v>91</v>
      </c>
      <c r="E49" t="s">
        <v>11274</v>
      </c>
      <c r="I49" t="s">
        <v>12959</v>
      </c>
      <c r="J49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t="s">
        <v>62</v>
      </c>
      <c r="E50" t="s">
        <v>11274</v>
      </c>
      <c r="I50" t="s">
        <v>12962</v>
      </c>
      <c r="J50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t="s">
        <v>91</v>
      </c>
      <c r="E51" t="s">
        <v>11274</v>
      </c>
      <c r="I51" t="s">
        <v>12965</v>
      </c>
      <c r="J51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t="s">
        <v>62</v>
      </c>
      <c r="E52" t="s">
        <v>11274</v>
      </c>
      <c r="I52" t="s">
        <v>12968</v>
      </c>
      <c r="J52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t="s">
        <v>85</v>
      </c>
      <c r="E53" t="s">
        <v>86</v>
      </c>
      <c r="F53" t="s">
        <v>2650</v>
      </c>
      <c r="I53" t="s">
        <v>12971</v>
      </c>
      <c r="J53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t="s">
        <v>91</v>
      </c>
      <c r="E54" t="s">
        <v>11274</v>
      </c>
      <c r="I54" t="s">
        <v>12974</v>
      </c>
      <c r="J54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t="s">
        <v>64</v>
      </c>
      <c r="E55" t="s">
        <v>12992</v>
      </c>
      <c r="F55" t="s">
        <v>51</v>
      </c>
      <c r="I55" t="s">
        <v>12977</v>
      </c>
      <c r="J55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t="s">
        <v>85</v>
      </c>
      <c r="E56" t="s">
        <v>12992</v>
      </c>
      <c r="F56" t="s">
        <v>58</v>
      </c>
      <c r="I56" t="s">
        <v>12980</v>
      </c>
      <c r="J56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t="s">
        <v>85</v>
      </c>
      <c r="E57" t="s">
        <v>1552</v>
      </c>
      <c r="I57" t="s">
        <v>12983</v>
      </c>
      <c r="J57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t="s">
        <v>62</v>
      </c>
      <c r="E58" t="s">
        <v>11274</v>
      </c>
      <c r="I58" t="s">
        <v>12986</v>
      </c>
      <c r="J58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t="s">
        <v>64</v>
      </c>
      <c r="E59" t="s">
        <v>1552</v>
      </c>
      <c r="I59" t="s">
        <v>13527</v>
      </c>
      <c r="J59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t="s">
        <v>91</v>
      </c>
      <c r="E60" t="s">
        <v>11274</v>
      </c>
      <c r="I60" t="s">
        <v>13530</v>
      </c>
      <c r="J60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t="s">
        <v>85</v>
      </c>
      <c r="E61" t="s">
        <v>1552</v>
      </c>
      <c r="I61" t="s">
        <v>13533</v>
      </c>
      <c r="J61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t="s">
        <v>62</v>
      </c>
      <c r="E62" t="s">
        <v>11274</v>
      </c>
      <c r="I62" t="s">
        <v>13536</v>
      </c>
      <c r="J62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t="s">
        <v>62</v>
      </c>
      <c r="E63" t="s">
        <v>2302</v>
      </c>
      <c r="I63" t="s">
        <v>13539</v>
      </c>
      <c r="J63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t="s">
        <v>91</v>
      </c>
      <c r="E64" t="s">
        <v>2302</v>
      </c>
      <c r="I64" t="s">
        <v>13542</v>
      </c>
      <c r="J64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t="s">
        <v>91</v>
      </c>
      <c r="E65" t="s">
        <v>11274</v>
      </c>
      <c r="I65" t="s">
        <v>13545</v>
      </c>
      <c r="J65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t="s">
        <v>91</v>
      </c>
      <c r="E66" t="s">
        <v>14064</v>
      </c>
      <c r="I66" t="s">
        <v>13548</v>
      </c>
      <c r="J66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t="s">
        <v>62</v>
      </c>
      <c r="E67" t="s">
        <v>14064</v>
      </c>
      <c r="I67" t="s">
        <v>13551</v>
      </c>
      <c r="J67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t="s">
        <v>62</v>
      </c>
      <c r="E68" t="s">
        <v>11274</v>
      </c>
      <c r="I68" t="s">
        <v>13554</v>
      </c>
      <c r="J68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t="s">
        <v>91</v>
      </c>
      <c r="E69" t="s">
        <v>70</v>
      </c>
      <c r="I69" t="s">
        <v>13557</v>
      </c>
      <c r="J69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t="s">
        <v>62</v>
      </c>
      <c r="E70" t="s">
        <v>70</v>
      </c>
      <c r="I70" t="s">
        <v>13560</v>
      </c>
      <c r="J70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t="s">
        <v>62</v>
      </c>
      <c r="E71" t="s">
        <v>2302</v>
      </c>
      <c r="I71" t="s">
        <v>13563</v>
      </c>
      <c r="J71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t="s">
        <v>91</v>
      </c>
      <c r="E72" t="s">
        <v>2302</v>
      </c>
      <c r="I72" t="s">
        <v>13566</v>
      </c>
      <c r="J72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t="s">
        <v>91</v>
      </c>
      <c r="E73" t="s">
        <v>4859</v>
      </c>
      <c r="I73" t="s">
        <v>14078</v>
      </c>
      <c r="J73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t="s">
        <v>62</v>
      </c>
      <c r="E74" t="s">
        <v>4859</v>
      </c>
      <c r="I74" t="s">
        <v>14081</v>
      </c>
      <c r="J74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t="s">
        <v>91</v>
      </c>
      <c r="E75" t="s">
        <v>4564</v>
      </c>
      <c r="I75" t="s">
        <v>14084</v>
      </c>
      <c r="J75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t="s">
        <v>62</v>
      </c>
      <c r="E76" t="s">
        <v>4564</v>
      </c>
      <c r="I76" t="s">
        <v>14087</v>
      </c>
      <c r="J76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t="s">
        <v>91</v>
      </c>
      <c r="E77" t="s">
        <v>11274</v>
      </c>
      <c r="I77" t="s">
        <v>14380</v>
      </c>
      <c r="J77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t="s">
        <v>91</v>
      </c>
      <c r="E78" t="s">
        <v>14965</v>
      </c>
      <c r="I78" t="s">
        <v>14383</v>
      </c>
      <c r="J78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t="s">
        <v>14966</v>
      </c>
      <c r="E79" t="s">
        <v>14965</v>
      </c>
      <c r="I79" t="s">
        <v>14386</v>
      </c>
      <c r="J79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t="s">
        <v>14966</v>
      </c>
      <c r="E80" t="s">
        <v>14965</v>
      </c>
      <c r="H80" t="s">
        <v>1140</v>
      </c>
      <c r="I80" t="s">
        <v>14389</v>
      </c>
      <c r="J80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t="s">
        <v>14966</v>
      </c>
      <c r="E81" t="s">
        <v>14965</v>
      </c>
      <c r="H81" t="s">
        <v>1140</v>
      </c>
      <c r="I81" t="s">
        <v>14392</v>
      </c>
      <c r="J81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t="s">
        <v>14967</v>
      </c>
      <c r="E82" t="s">
        <v>86</v>
      </c>
      <c r="I82" t="s">
        <v>14395</v>
      </c>
      <c r="J82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t="s">
        <v>62</v>
      </c>
      <c r="E83" t="s">
        <v>11274</v>
      </c>
      <c r="I83" t="s">
        <v>14398</v>
      </c>
      <c r="J83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t="s">
        <v>2283</v>
      </c>
      <c r="E84" t="s">
        <v>14965</v>
      </c>
      <c r="I84" t="s">
        <v>14401</v>
      </c>
      <c r="J84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t="s">
        <v>64</v>
      </c>
      <c r="E85" t="s">
        <v>1552</v>
      </c>
      <c r="I85" t="s">
        <v>14404</v>
      </c>
      <c r="J85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t="s">
        <v>91</v>
      </c>
      <c r="E86" t="s">
        <v>11274</v>
      </c>
      <c r="I86" t="s">
        <v>14407</v>
      </c>
      <c r="J86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t="s">
        <v>62</v>
      </c>
      <c r="E87" t="s">
        <v>1552</v>
      </c>
      <c r="I87" t="s">
        <v>14410</v>
      </c>
      <c r="J87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t="s">
        <v>64</v>
      </c>
      <c r="E88" t="s">
        <v>1552</v>
      </c>
      <c r="I88" t="s">
        <v>14413</v>
      </c>
      <c r="J88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t="s">
        <v>62</v>
      </c>
      <c r="E89" t="s">
        <v>11274</v>
      </c>
      <c r="I89" t="s">
        <v>14416</v>
      </c>
      <c r="J89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t="s">
        <v>14967</v>
      </c>
      <c r="E90" t="s">
        <v>1552</v>
      </c>
      <c r="I90" t="s">
        <v>14419</v>
      </c>
      <c r="J90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t="s">
        <v>64</v>
      </c>
      <c r="E91" t="s">
        <v>2469</v>
      </c>
      <c r="F91" t="s">
        <v>51</v>
      </c>
      <c r="I91" t="s">
        <v>14422</v>
      </c>
      <c r="J91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t="s">
        <v>85</v>
      </c>
      <c r="E92" t="s">
        <v>2469</v>
      </c>
      <c r="F92" t="s">
        <v>58</v>
      </c>
      <c r="I92" t="s">
        <v>14425</v>
      </c>
      <c r="J92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t="s">
        <v>15005</v>
      </c>
      <c r="E93" t="s">
        <v>2469</v>
      </c>
      <c r="F93" t="s">
        <v>58</v>
      </c>
      <c r="I93" t="s">
        <v>14428</v>
      </c>
      <c r="J93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t="s">
        <v>15004</v>
      </c>
      <c r="E94" t="s">
        <v>2469</v>
      </c>
      <c r="F94" t="s">
        <v>58</v>
      </c>
      <c r="I94" t="s">
        <v>14431</v>
      </c>
      <c r="J94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t="s">
        <v>64</v>
      </c>
      <c r="E95" t="s">
        <v>1552</v>
      </c>
      <c r="I95" t="s">
        <v>14434</v>
      </c>
      <c r="J95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t="s">
        <v>91</v>
      </c>
      <c r="E96" t="s">
        <v>11274</v>
      </c>
      <c r="I96" t="s">
        <v>14437</v>
      </c>
      <c r="J96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t="s">
        <v>64</v>
      </c>
      <c r="E97" t="s">
        <v>1550</v>
      </c>
      <c r="I97" t="s">
        <v>14968</v>
      </c>
      <c r="J97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t="s">
        <v>85</v>
      </c>
      <c r="E98" t="s">
        <v>1550</v>
      </c>
      <c r="H98" t="s">
        <v>1140</v>
      </c>
      <c r="I98" t="s">
        <v>14440</v>
      </c>
      <c r="J98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t="s">
        <v>85</v>
      </c>
      <c r="E99" t="s">
        <v>1550</v>
      </c>
      <c r="H99" t="s">
        <v>1140</v>
      </c>
      <c r="I99" t="s">
        <v>14443</v>
      </c>
      <c r="J99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t="s">
        <v>91</v>
      </c>
      <c r="E100" t="s">
        <v>15006</v>
      </c>
      <c r="F100" t="s">
        <v>58</v>
      </c>
      <c r="I100" t="s">
        <v>14446</v>
      </c>
      <c r="J100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t="s">
        <v>14967</v>
      </c>
      <c r="E101" t="s">
        <v>1552</v>
      </c>
      <c r="I101" t="s">
        <v>14449</v>
      </c>
      <c r="J101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t="s">
        <v>14967</v>
      </c>
      <c r="E102" t="s">
        <v>15006</v>
      </c>
      <c r="F102" t="s">
        <v>51</v>
      </c>
      <c r="I102" t="s">
        <v>14452</v>
      </c>
      <c r="J102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t="s">
        <v>62</v>
      </c>
      <c r="E103" t="s">
        <v>2302</v>
      </c>
      <c r="F103" t="s">
        <v>51</v>
      </c>
      <c r="I103" t="s">
        <v>14455</v>
      </c>
      <c r="J103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t="s">
        <v>62</v>
      </c>
      <c r="E104" t="s">
        <v>11274</v>
      </c>
      <c r="I104" t="s">
        <v>14458</v>
      </c>
      <c r="J104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t="s">
        <v>91</v>
      </c>
      <c r="E105" t="s">
        <v>11274</v>
      </c>
      <c r="I105" t="s">
        <v>14971</v>
      </c>
      <c r="J105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t="s">
        <v>91</v>
      </c>
      <c r="E106" t="s">
        <v>2302</v>
      </c>
      <c r="F106" t="s">
        <v>58</v>
      </c>
      <c r="I106" t="s">
        <v>14461</v>
      </c>
      <c r="J106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t="s">
        <v>62</v>
      </c>
      <c r="E107" t="s">
        <v>11274</v>
      </c>
      <c r="I107" t="s">
        <v>14464</v>
      </c>
      <c r="J107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t="s">
        <v>64</v>
      </c>
      <c r="E108" t="s">
        <v>5007</v>
      </c>
      <c r="F108" t="s">
        <v>15245</v>
      </c>
      <c r="I108" t="s">
        <v>14467</v>
      </c>
      <c r="J108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t="s">
        <v>62</v>
      </c>
      <c r="E109" t="s">
        <v>5007</v>
      </c>
      <c r="F109" t="s">
        <v>51</v>
      </c>
      <c r="I109" t="s">
        <v>14470</v>
      </c>
      <c r="J109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t="s">
        <v>91</v>
      </c>
      <c r="E110" t="s">
        <v>11274</v>
      </c>
      <c r="I110" t="s">
        <v>15416</v>
      </c>
      <c r="J110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t="s">
        <v>62</v>
      </c>
      <c r="E111" t="s">
        <v>2302</v>
      </c>
      <c r="F111" t="s">
        <v>51</v>
      </c>
      <c r="I111" t="s">
        <v>15419</v>
      </c>
      <c r="J111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t="s">
        <v>91</v>
      </c>
      <c r="E112" t="s">
        <v>2302</v>
      </c>
      <c r="F112" t="s">
        <v>51</v>
      </c>
      <c r="I112" t="s">
        <v>15422</v>
      </c>
      <c r="J112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t="s">
        <v>62</v>
      </c>
      <c r="E113" t="s">
        <v>11274</v>
      </c>
      <c r="I113" t="s">
        <v>15425</v>
      </c>
      <c r="J113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t="s">
        <v>64</v>
      </c>
      <c r="E114" t="s">
        <v>1552</v>
      </c>
      <c r="I114" t="s">
        <v>15428</v>
      </c>
      <c r="J114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t="s">
        <v>91</v>
      </c>
      <c r="E115" t="s">
        <v>11274</v>
      </c>
      <c r="I115" t="s">
        <v>15431</v>
      </c>
      <c r="J115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t="s">
        <v>62</v>
      </c>
      <c r="E116" t="s">
        <v>1552</v>
      </c>
      <c r="I116" t="s">
        <v>15434</v>
      </c>
      <c r="J116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t="s">
        <v>62</v>
      </c>
      <c r="E117" t="s">
        <v>11274</v>
      </c>
      <c r="I117" t="s">
        <v>15437</v>
      </c>
      <c r="J117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t="s">
        <v>91</v>
      </c>
      <c r="E118" t="s">
        <v>4859</v>
      </c>
      <c r="I118" t="s">
        <v>15440</v>
      </c>
      <c r="J118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t="s">
        <v>64</v>
      </c>
      <c r="E119" t="s">
        <v>15890</v>
      </c>
      <c r="I119" t="s">
        <v>15443</v>
      </c>
      <c r="J119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t="s">
        <v>14967</v>
      </c>
      <c r="E120" t="s">
        <v>15890</v>
      </c>
      <c r="I120" t="s">
        <v>15446</v>
      </c>
      <c r="J120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t="s">
        <v>14967</v>
      </c>
      <c r="E121" t="s">
        <v>15890</v>
      </c>
      <c r="F121" t="s">
        <v>58</v>
      </c>
      <c r="I121" t="s">
        <v>15934</v>
      </c>
      <c r="J121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t="s">
        <v>16292</v>
      </c>
      <c r="E122" t="s">
        <v>646</v>
      </c>
      <c r="I122" t="s">
        <v>16073</v>
      </c>
      <c r="J122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t="s">
        <v>91</v>
      </c>
      <c r="E123" t="s">
        <v>11274</v>
      </c>
      <c r="I123" t="s">
        <v>16076</v>
      </c>
      <c r="J123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t="s">
        <v>62</v>
      </c>
      <c r="E124" t="s">
        <v>2302</v>
      </c>
      <c r="F124" t="s">
        <v>51</v>
      </c>
      <c r="I124" t="s">
        <v>16308</v>
      </c>
      <c r="J124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t="s">
        <v>62</v>
      </c>
      <c r="E125" t="s">
        <v>11274</v>
      </c>
      <c r="I125" t="s">
        <v>16079</v>
      </c>
      <c r="J125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t="s">
        <v>91</v>
      </c>
      <c r="E126" t="s">
        <v>16293</v>
      </c>
      <c r="F126" t="s">
        <v>60</v>
      </c>
      <c r="I126" t="s">
        <v>16082</v>
      </c>
      <c r="J126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t="s">
        <v>62</v>
      </c>
      <c r="E127" t="s">
        <v>16293</v>
      </c>
      <c r="F127" t="s">
        <v>51</v>
      </c>
      <c r="I127" t="s">
        <v>16085</v>
      </c>
      <c r="J127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t="s">
        <v>16728</v>
      </c>
      <c r="E128" t="s">
        <v>11274</v>
      </c>
      <c r="I128" t="s">
        <v>16311</v>
      </c>
      <c r="J128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t="s">
        <v>91</v>
      </c>
      <c r="E129" t="s">
        <v>11274</v>
      </c>
      <c r="H129" t="s">
        <v>1140</v>
      </c>
      <c r="I129" t="s">
        <v>16314</v>
      </c>
      <c r="J129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t="s">
        <v>62</v>
      </c>
      <c r="E130" t="s">
        <v>11274</v>
      </c>
      <c r="I130" t="s">
        <v>16317</v>
      </c>
      <c r="J130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t="s">
        <v>4</v>
      </c>
      <c r="E131" t="s">
        <v>646</v>
      </c>
      <c r="I131" t="s">
        <v>16320</v>
      </c>
      <c r="J131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t="s">
        <v>4</v>
      </c>
      <c r="E132" t="s">
        <v>646</v>
      </c>
      <c r="H132" t="s">
        <v>1140</v>
      </c>
      <c r="I132" t="s">
        <v>16323</v>
      </c>
      <c r="J132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t="s">
        <v>2283</v>
      </c>
      <c r="E133" t="s">
        <v>1134</v>
      </c>
      <c r="I133" t="s">
        <v>16326</v>
      </c>
      <c r="J133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t="s">
        <v>2283</v>
      </c>
      <c r="E134" t="s">
        <v>16729</v>
      </c>
      <c r="I134" t="s">
        <v>16329</v>
      </c>
      <c r="J134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t="s">
        <v>64</v>
      </c>
      <c r="E135" t="s">
        <v>15890</v>
      </c>
      <c r="I135" t="s">
        <v>16332</v>
      </c>
      <c r="J135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t="s">
        <v>16730</v>
      </c>
      <c r="E136" t="s">
        <v>15890</v>
      </c>
      <c r="I136" t="s">
        <v>16335</v>
      </c>
      <c r="J136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t="s">
        <v>62</v>
      </c>
      <c r="E137" t="s">
        <v>15890</v>
      </c>
      <c r="I137" t="s">
        <v>16338</v>
      </c>
      <c r="J137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t="s">
        <v>16731</v>
      </c>
      <c r="E138" t="s">
        <v>15890</v>
      </c>
      <c r="H138" t="s">
        <v>16732</v>
      </c>
      <c r="I138" t="s">
        <v>16341</v>
      </c>
      <c r="J138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t="s">
        <v>4</v>
      </c>
      <c r="E139" t="s">
        <v>646</v>
      </c>
      <c r="I139" t="s">
        <v>16344</v>
      </c>
      <c r="J139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t="s">
        <v>4</v>
      </c>
      <c r="E140" t="s">
        <v>646</v>
      </c>
      <c r="H140" t="s">
        <v>1140</v>
      </c>
      <c r="I140" t="s">
        <v>16347</v>
      </c>
      <c r="J140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t="s">
        <v>91</v>
      </c>
      <c r="E141" t="s">
        <v>11274</v>
      </c>
      <c r="I141" t="s">
        <v>16779</v>
      </c>
      <c r="J141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t="s">
        <v>91</v>
      </c>
      <c r="E142" t="s">
        <v>1552</v>
      </c>
      <c r="I142" t="s">
        <v>16782</v>
      </c>
      <c r="J142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t="s">
        <v>62</v>
      </c>
      <c r="E143" t="s">
        <v>11274</v>
      </c>
      <c r="I143" t="s">
        <v>16785</v>
      </c>
      <c r="J143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t="s">
        <v>91</v>
      </c>
      <c r="E144" t="s">
        <v>11274</v>
      </c>
      <c r="I144" t="s">
        <v>16788</v>
      </c>
      <c r="J144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t="s">
        <v>62</v>
      </c>
      <c r="E145" t="s">
        <v>16294</v>
      </c>
      <c r="F145" t="s">
        <v>16295</v>
      </c>
      <c r="I145" t="s">
        <v>16791</v>
      </c>
      <c r="J145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t="s">
        <v>62</v>
      </c>
      <c r="E146" t="s">
        <v>1552</v>
      </c>
      <c r="I146" t="s">
        <v>16794</v>
      </c>
      <c r="J146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t="s">
        <v>62</v>
      </c>
      <c r="E147" t="s">
        <v>11274</v>
      </c>
      <c r="I147" t="s">
        <v>16797</v>
      </c>
      <c r="J147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t="s">
        <v>91</v>
      </c>
      <c r="E148" t="s">
        <v>16950</v>
      </c>
      <c r="F148" t="s">
        <v>51</v>
      </c>
      <c r="I148" t="s">
        <v>16800</v>
      </c>
      <c r="J148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t="s">
        <v>85</v>
      </c>
      <c r="E149" t="s">
        <v>16950</v>
      </c>
      <c r="F149" t="s">
        <v>16951</v>
      </c>
      <c r="I149" t="s">
        <v>16803</v>
      </c>
      <c r="J149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t="s">
        <v>4</v>
      </c>
      <c r="E150" t="s">
        <v>16952</v>
      </c>
      <c r="I150" t="s">
        <v>16806</v>
      </c>
      <c r="J150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t="s">
        <v>4</v>
      </c>
      <c r="E151" t="s">
        <v>16952</v>
      </c>
      <c r="F151" t="s">
        <v>58</v>
      </c>
      <c r="I151" t="s">
        <v>16809</v>
      </c>
      <c r="J151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t="s">
        <v>4</v>
      </c>
      <c r="E152" t="s">
        <v>16952</v>
      </c>
      <c r="F152" t="s">
        <v>58</v>
      </c>
      <c r="H152" t="s">
        <v>1140</v>
      </c>
      <c r="I152" t="s">
        <v>16812</v>
      </c>
      <c r="J152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t="s">
        <v>4</v>
      </c>
      <c r="E153" t="s">
        <v>16952</v>
      </c>
      <c r="I153" t="s">
        <v>16964</v>
      </c>
      <c r="J153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t="s">
        <v>4</v>
      </c>
      <c r="E154" t="s">
        <v>16952</v>
      </c>
      <c r="F154" t="s">
        <v>17117</v>
      </c>
      <c r="I154" t="s">
        <v>16967</v>
      </c>
      <c r="J154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t="s">
        <v>4</v>
      </c>
      <c r="E155" t="s">
        <v>16952</v>
      </c>
      <c r="F155" t="s">
        <v>17117</v>
      </c>
      <c r="H155" t="s">
        <v>1140</v>
      </c>
      <c r="I155" t="s">
        <v>16970</v>
      </c>
      <c r="J155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t="s">
        <v>803</v>
      </c>
      <c r="I156" t="s">
        <v>16973</v>
      </c>
      <c r="J156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t="s">
        <v>64</v>
      </c>
      <c r="E157" t="s">
        <v>17346</v>
      </c>
      <c r="I157" t="s">
        <v>17121</v>
      </c>
      <c r="J157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t="s">
        <v>85</v>
      </c>
      <c r="E158" t="s">
        <v>17346</v>
      </c>
      <c r="F158" t="s">
        <v>58</v>
      </c>
      <c r="I158" t="s">
        <v>17124</v>
      </c>
      <c r="J158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t="s">
        <v>91</v>
      </c>
      <c r="E159" t="s">
        <v>11274</v>
      </c>
      <c r="I159" t="s">
        <v>17127</v>
      </c>
      <c r="J159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t="s">
        <v>91</v>
      </c>
      <c r="E160" t="s">
        <v>1552</v>
      </c>
      <c r="I160" t="s">
        <v>17130</v>
      </c>
      <c r="J160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t="s">
        <v>62</v>
      </c>
      <c r="E161" t="s">
        <v>11274</v>
      </c>
      <c r="I161" t="s">
        <v>17999</v>
      </c>
      <c r="J161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t="s">
        <v>64</v>
      </c>
      <c r="E162" t="s">
        <v>11274</v>
      </c>
      <c r="I162" t="s">
        <v>17384</v>
      </c>
      <c r="J162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t="s">
        <v>85</v>
      </c>
      <c r="E163" t="s">
        <v>11274</v>
      </c>
      <c r="I163" t="s">
        <v>17387</v>
      </c>
      <c r="J163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t="s">
        <v>91</v>
      </c>
      <c r="E164" t="s">
        <v>11274</v>
      </c>
      <c r="I164" t="s">
        <v>17390</v>
      </c>
      <c r="J164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t="s">
        <v>62</v>
      </c>
      <c r="E165" t="s">
        <v>1552</v>
      </c>
      <c r="I165" t="s">
        <v>17393</v>
      </c>
      <c r="J165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t="s">
        <v>62</v>
      </c>
      <c r="E166" t="s">
        <v>11274</v>
      </c>
      <c r="I166" t="s">
        <v>17396</v>
      </c>
      <c r="J166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t="s">
        <v>91</v>
      </c>
      <c r="E167" t="s">
        <v>11274</v>
      </c>
      <c r="I167" t="s">
        <v>17399</v>
      </c>
      <c r="J167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t="s">
        <v>91</v>
      </c>
      <c r="E168" t="s">
        <v>16294</v>
      </c>
      <c r="F168" t="s">
        <v>18002</v>
      </c>
      <c r="I168" t="s">
        <v>17402</v>
      </c>
      <c r="J168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t="s">
        <v>91</v>
      </c>
      <c r="E169" t="s">
        <v>70</v>
      </c>
      <c r="I169" t="s">
        <v>17405</v>
      </c>
      <c r="J169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t="s">
        <v>62</v>
      </c>
      <c r="E170" t="s">
        <v>70</v>
      </c>
      <c r="F170" t="s">
        <v>58</v>
      </c>
      <c r="I170" t="s">
        <v>17408</v>
      </c>
      <c r="J170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t="s">
        <v>62</v>
      </c>
      <c r="E171" t="s">
        <v>11274</v>
      </c>
      <c r="I171" t="s">
        <v>17411</v>
      </c>
      <c r="J171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t="s">
        <v>64</v>
      </c>
      <c r="E172" t="s">
        <v>16294</v>
      </c>
      <c r="F172" t="s">
        <v>51</v>
      </c>
      <c r="I172" t="s">
        <v>17414</v>
      </c>
      <c r="J172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t="s">
        <v>91</v>
      </c>
      <c r="E173" t="s">
        <v>11274</v>
      </c>
      <c r="I173" t="s">
        <v>17417</v>
      </c>
      <c r="J173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t="s">
        <v>91</v>
      </c>
      <c r="E174" t="s">
        <v>70</v>
      </c>
      <c r="I174" t="s">
        <v>17420</v>
      </c>
      <c r="J174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t="s">
        <v>62</v>
      </c>
      <c r="E175" t="s">
        <v>70</v>
      </c>
      <c r="I175" t="s">
        <v>17423</v>
      </c>
      <c r="J175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t="s">
        <v>62</v>
      </c>
      <c r="E176" t="s">
        <v>11274</v>
      </c>
      <c r="I176" t="s">
        <v>17426</v>
      </c>
      <c r="J176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t="s">
        <v>91</v>
      </c>
      <c r="E177" t="s">
        <v>8100</v>
      </c>
      <c r="I177" t="s">
        <v>18166</v>
      </c>
      <c r="J177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t="s">
        <v>91</v>
      </c>
      <c r="E178" t="s">
        <v>18100</v>
      </c>
      <c r="F178" t="s">
        <v>51</v>
      </c>
      <c r="I178" t="s">
        <v>18052</v>
      </c>
      <c r="J178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t="s">
        <v>91</v>
      </c>
      <c r="E179" t="s">
        <v>18101</v>
      </c>
      <c r="F179" t="s">
        <v>51</v>
      </c>
      <c r="I179" t="s">
        <v>18055</v>
      </c>
      <c r="J179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t="s">
        <v>91</v>
      </c>
      <c r="E180" t="s">
        <v>18102</v>
      </c>
      <c r="I180" t="s">
        <v>18058</v>
      </c>
      <c r="J180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t="s">
        <v>91</v>
      </c>
      <c r="E181" t="s">
        <v>11274</v>
      </c>
      <c r="I181" t="s">
        <v>18061</v>
      </c>
      <c r="J181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t="s">
        <v>62</v>
      </c>
      <c r="E182" t="s">
        <v>18100</v>
      </c>
      <c r="F182" t="s">
        <v>1555</v>
      </c>
      <c r="I182" t="s">
        <v>18064</v>
      </c>
      <c r="J182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t="s">
        <v>5494</v>
      </c>
      <c r="E183" t="s">
        <v>18101</v>
      </c>
      <c r="F183" t="s">
        <v>1555</v>
      </c>
      <c r="I183" t="s">
        <v>18067</v>
      </c>
      <c r="J183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t="s">
        <v>91</v>
      </c>
      <c r="E184" t="s">
        <v>18100</v>
      </c>
      <c r="F184" t="s">
        <v>51</v>
      </c>
      <c r="I184" t="s">
        <v>18070</v>
      </c>
      <c r="J184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t="s">
        <v>62</v>
      </c>
      <c r="E185" t="s">
        <v>18100</v>
      </c>
      <c r="F185" t="s">
        <v>1555</v>
      </c>
      <c r="I185" t="s">
        <v>18073</v>
      </c>
      <c r="J185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t="s">
        <v>62</v>
      </c>
      <c r="E186" t="s">
        <v>11274</v>
      </c>
      <c r="I186" t="s">
        <v>18169</v>
      </c>
      <c r="J186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t="s">
        <v>91</v>
      </c>
      <c r="E187" t="s">
        <v>18101</v>
      </c>
      <c r="F187" t="s">
        <v>51</v>
      </c>
      <c r="I187" t="s">
        <v>18076</v>
      </c>
      <c r="J187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t="s">
        <v>62</v>
      </c>
      <c r="E188" t="s">
        <v>18101</v>
      </c>
      <c r="F188" t="s">
        <v>51</v>
      </c>
      <c r="I188" t="s">
        <v>18079</v>
      </c>
      <c r="J188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t="s">
        <v>91</v>
      </c>
      <c r="E189" t="s">
        <v>70</v>
      </c>
      <c r="I189" t="s">
        <v>18082</v>
      </c>
      <c r="J189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t="s">
        <v>62</v>
      </c>
      <c r="E190" t="s">
        <v>70</v>
      </c>
      <c r="F190" t="s">
        <v>18685</v>
      </c>
      <c r="I190" t="s">
        <v>18085</v>
      </c>
      <c r="J190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t="s">
        <v>91</v>
      </c>
      <c r="E191" t="s">
        <v>1552</v>
      </c>
      <c r="I191" t="s">
        <v>18088</v>
      </c>
      <c r="J191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t="s">
        <v>91</v>
      </c>
      <c r="E192" t="s">
        <v>11274</v>
      </c>
      <c r="I192" t="s">
        <v>18091</v>
      </c>
      <c r="J192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t="s">
        <v>62</v>
      </c>
      <c r="E193" t="s">
        <v>1552</v>
      </c>
      <c r="I193" t="s">
        <v>18094</v>
      </c>
      <c r="J193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t="s">
        <v>62</v>
      </c>
      <c r="E194" t="s">
        <v>11274</v>
      </c>
      <c r="I194" t="s">
        <v>18097</v>
      </c>
      <c r="J194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t="s">
        <v>803</v>
      </c>
      <c r="I195" t="s">
        <v>18172</v>
      </c>
      <c r="J195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t="s">
        <v>803</v>
      </c>
      <c r="I196" t="s">
        <v>18686</v>
      </c>
      <c r="J196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t="s">
        <v>91</v>
      </c>
      <c r="E197" t="s">
        <v>1550</v>
      </c>
      <c r="I197" t="s">
        <v>18702</v>
      </c>
      <c r="J197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t="s">
        <v>62</v>
      </c>
      <c r="E198" t="s">
        <v>1550</v>
      </c>
      <c r="F198" t="s">
        <v>16953</v>
      </c>
      <c r="I198" t="s">
        <v>18705</v>
      </c>
      <c r="J198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t="s">
        <v>91</v>
      </c>
      <c r="E199" t="s">
        <v>19053</v>
      </c>
      <c r="I199" t="s">
        <v>18708</v>
      </c>
      <c r="J199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t="s">
        <v>62</v>
      </c>
      <c r="E200" t="s">
        <v>19053</v>
      </c>
      <c r="I200" t="s">
        <v>18711</v>
      </c>
      <c r="J200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t="s">
        <v>91</v>
      </c>
      <c r="E201" t="s">
        <v>4564</v>
      </c>
      <c r="I201" t="s">
        <v>18714</v>
      </c>
      <c r="J201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t="s">
        <v>62</v>
      </c>
      <c r="E202" t="s">
        <v>4564</v>
      </c>
      <c r="I202" t="s">
        <v>18717</v>
      </c>
      <c r="J202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t="s">
        <v>91</v>
      </c>
      <c r="E203" t="s">
        <v>1552</v>
      </c>
      <c r="I203" t="s">
        <v>18720</v>
      </c>
      <c r="J203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t="s">
        <v>62</v>
      </c>
      <c r="E204" t="s">
        <v>1552</v>
      </c>
      <c r="I204" t="s">
        <v>18723</v>
      </c>
      <c r="J204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t="s">
        <v>91</v>
      </c>
      <c r="E205" t="s">
        <v>7577</v>
      </c>
      <c r="I205" t="s">
        <v>18726</v>
      </c>
      <c r="J205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t="s">
        <v>85</v>
      </c>
      <c r="E206" t="s">
        <v>7577</v>
      </c>
      <c r="F206" t="s">
        <v>2648</v>
      </c>
      <c r="I206" t="s">
        <v>18729</v>
      </c>
      <c r="J206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t="s">
        <v>91</v>
      </c>
      <c r="E207" t="s">
        <v>70</v>
      </c>
      <c r="I207" t="s">
        <v>18732</v>
      </c>
      <c r="J207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t="s">
        <v>91</v>
      </c>
      <c r="E208" t="s">
        <v>19379</v>
      </c>
      <c r="F208" t="s">
        <v>19380</v>
      </c>
      <c r="I208" t="s">
        <v>19085</v>
      </c>
      <c r="J208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t="s">
        <v>62</v>
      </c>
      <c r="E209" t="s">
        <v>70</v>
      </c>
      <c r="I209" t="s">
        <v>18735</v>
      </c>
      <c r="J209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t="s">
        <v>91</v>
      </c>
      <c r="E210" t="s">
        <v>70</v>
      </c>
      <c r="I210" t="s">
        <v>19088</v>
      </c>
      <c r="J210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t="s">
        <v>62</v>
      </c>
      <c r="E211" t="s">
        <v>19379</v>
      </c>
      <c r="F211" t="s">
        <v>19380</v>
      </c>
      <c r="I211" t="s">
        <v>19091</v>
      </c>
      <c r="J211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t="s">
        <v>62</v>
      </c>
      <c r="E212" t="s">
        <v>70</v>
      </c>
      <c r="F212" t="s">
        <v>58</v>
      </c>
      <c r="I212" t="s">
        <v>19094</v>
      </c>
      <c r="J212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t="s">
        <v>91</v>
      </c>
      <c r="E213" t="s">
        <v>19381</v>
      </c>
      <c r="F213" t="s">
        <v>51</v>
      </c>
      <c r="I213" t="s">
        <v>19097</v>
      </c>
      <c r="J213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t="s">
        <v>62</v>
      </c>
      <c r="E214" t="s">
        <v>19381</v>
      </c>
      <c r="F214" t="s">
        <v>51</v>
      </c>
      <c r="I214" t="s">
        <v>19100</v>
      </c>
      <c r="J214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t="s">
        <v>91</v>
      </c>
      <c r="E215" t="s">
        <v>19778</v>
      </c>
      <c r="F215" t="s">
        <v>51</v>
      </c>
      <c r="I215" t="s">
        <v>19103</v>
      </c>
      <c r="J215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t="s">
        <v>91</v>
      </c>
      <c r="E216" t="s">
        <v>51</v>
      </c>
      <c r="I216" t="s">
        <v>19106</v>
      </c>
      <c r="J216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t="s">
        <v>62</v>
      </c>
      <c r="E217" t="s">
        <v>4859</v>
      </c>
      <c r="F217" t="s">
        <v>58</v>
      </c>
      <c r="H217" t="s">
        <v>1135</v>
      </c>
      <c r="I217" t="s">
        <v>19109</v>
      </c>
      <c r="J217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t="s">
        <v>64</v>
      </c>
      <c r="E218" t="s">
        <v>19779</v>
      </c>
      <c r="I218" t="s">
        <v>19112</v>
      </c>
      <c r="J218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t="s">
        <v>91</v>
      </c>
      <c r="E219" t="s">
        <v>19780</v>
      </c>
      <c r="I219" t="s">
        <v>19394</v>
      </c>
      <c r="J219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t="s">
        <v>62</v>
      </c>
      <c r="E220" t="s">
        <v>19780</v>
      </c>
      <c r="F220" t="s">
        <v>19781</v>
      </c>
      <c r="I220" t="s">
        <v>19397</v>
      </c>
      <c r="J220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t="s">
        <v>2283</v>
      </c>
      <c r="E221" t="s">
        <v>19782</v>
      </c>
      <c r="I221" t="s">
        <v>19115</v>
      </c>
      <c r="J221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t="s">
        <v>19783</v>
      </c>
      <c r="E222" t="s">
        <v>19782</v>
      </c>
      <c r="I222" t="s">
        <v>19400</v>
      </c>
      <c r="J222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t="s">
        <v>162</v>
      </c>
      <c r="E223" t="s">
        <v>19782</v>
      </c>
      <c r="F223" t="s">
        <v>2648</v>
      </c>
      <c r="G223">
        <v>1</v>
      </c>
      <c r="H223" s="6"/>
      <c r="I223" t="s">
        <v>19403</v>
      </c>
      <c r="J223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t="s">
        <v>162</v>
      </c>
      <c r="E224" t="s">
        <v>19782</v>
      </c>
      <c r="F224" t="s">
        <v>19784</v>
      </c>
      <c r="I224" t="s">
        <v>19406</v>
      </c>
      <c r="J224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t="s">
        <v>4</v>
      </c>
      <c r="E225" t="s">
        <v>260</v>
      </c>
      <c r="I225" t="s">
        <v>19409</v>
      </c>
      <c r="J225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t="s">
        <v>91</v>
      </c>
      <c r="E226" t="s">
        <v>4564</v>
      </c>
      <c r="I226" t="s">
        <v>19813</v>
      </c>
      <c r="J226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t="s">
        <v>62</v>
      </c>
      <c r="E227" t="s">
        <v>4564</v>
      </c>
      <c r="I227" t="s">
        <v>19816</v>
      </c>
      <c r="J227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t="s">
        <v>803</v>
      </c>
      <c r="E228" t="s">
        <v>19921</v>
      </c>
      <c r="I228" t="s">
        <v>19819</v>
      </c>
      <c r="J228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t="s">
        <v>115</v>
      </c>
      <c r="E229" t="s">
        <v>86</v>
      </c>
      <c r="F229" t="s">
        <v>20474</v>
      </c>
      <c r="I229" t="s">
        <v>19822</v>
      </c>
      <c r="J229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t="s">
        <v>91</v>
      </c>
      <c r="E230" t="s">
        <v>4859</v>
      </c>
      <c r="F230" t="s">
        <v>58</v>
      </c>
      <c r="H230" t="s">
        <v>1135</v>
      </c>
      <c r="I230" t="s">
        <v>19941</v>
      </c>
      <c r="J230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t="s">
        <v>91</v>
      </c>
      <c r="E231" t="s">
        <v>14965</v>
      </c>
      <c r="F231" t="s">
        <v>88</v>
      </c>
      <c r="I231" t="s">
        <v>19944</v>
      </c>
      <c r="J231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t="s">
        <v>62</v>
      </c>
      <c r="E232" t="s">
        <v>14965</v>
      </c>
      <c r="F232" t="s">
        <v>88</v>
      </c>
      <c r="I232" t="s">
        <v>19947</v>
      </c>
      <c r="J232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t="s">
        <v>85</v>
      </c>
      <c r="E233" t="s">
        <v>1550</v>
      </c>
      <c r="I233" t="s">
        <v>19950</v>
      </c>
      <c r="J233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t="s">
        <v>62</v>
      </c>
      <c r="E234" t="s">
        <v>4859</v>
      </c>
      <c r="F234" t="s">
        <v>1597</v>
      </c>
      <c r="H234" t="s">
        <v>1135</v>
      </c>
      <c r="I234" t="s">
        <v>19953</v>
      </c>
      <c r="J234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t="s">
        <v>91</v>
      </c>
      <c r="E235" t="s">
        <v>2733</v>
      </c>
      <c r="F235" t="s">
        <v>60</v>
      </c>
      <c r="I235" t="s">
        <v>20486</v>
      </c>
      <c r="J235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t="s">
        <v>62</v>
      </c>
      <c r="E236" t="s">
        <v>2733</v>
      </c>
      <c r="F236" t="s">
        <v>51</v>
      </c>
      <c r="I236" t="s">
        <v>20489</v>
      </c>
      <c r="J236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t="s">
        <v>91</v>
      </c>
      <c r="E237" t="s">
        <v>21086</v>
      </c>
      <c r="F237" t="s">
        <v>51</v>
      </c>
      <c r="I237" t="s">
        <v>20492</v>
      </c>
      <c r="J237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t="s">
        <v>62</v>
      </c>
      <c r="E238" t="s">
        <v>21086</v>
      </c>
      <c r="F238" t="s">
        <v>21087</v>
      </c>
      <c r="I238" t="s">
        <v>20495</v>
      </c>
      <c r="J238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t="s">
        <v>62</v>
      </c>
      <c r="E239" t="s">
        <v>8107</v>
      </c>
      <c r="F239" t="s">
        <v>58</v>
      </c>
      <c r="I239" t="s">
        <v>20498</v>
      </c>
      <c r="J239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t="s">
        <v>91</v>
      </c>
      <c r="E240" t="s">
        <v>8107</v>
      </c>
      <c r="F240" t="s">
        <v>51</v>
      </c>
      <c r="I240" t="s">
        <v>20501</v>
      </c>
      <c r="J240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t="s">
        <v>62</v>
      </c>
      <c r="E241" t="s">
        <v>8107</v>
      </c>
      <c r="F241" t="s">
        <v>51</v>
      </c>
      <c r="I241" t="s">
        <v>20504</v>
      </c>
      <c r="J241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t="s">
        <v>91</v>
      </c>
      <c r="E242" t="s">
        <v>21088</v>
      </c>
      <c r="I242" t="s">
        <v>20507</v>
      </c>
      <c r="J242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t="s">
        <v>91</v>
      </c>
      <c r="E243" t="s">
        <v>1552</v>
      </c>
      <c r="I243" t="s">
        <v>20510</v>
      </c>
      <c r="J243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t="s">
        <v>62</v>
      </c>
      <c r="E244" t="s">
        <v>21088</v>
      </c>
      <c r="I244" t="s">
        <v>20513</v>
      </c>
      <c r="J244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t="s">
        <v>91</v>
      </c>
      <c r="E245" t="s">
        <v>8107</v>
      </c>
      <c r="F245" t="s">
        <v>51</v>
      </c>
      <c r="I245" t="s">
        <v>20516</v>
      </c>
      <c r="J245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t="s">
        <v>62</v>
      </c>
      <c r="E246" t="s">
        <v>1552</v>
      </c>
      <c r="I246" t="s">
        <v>20519</v>
      </c>
      <c r="J246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t="s">
        <v>803</v>
      </c>
      <c r="I247" t="s">
        <v>21080</v>
      </c>
      <c r="J247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t="s">
        <v>91</v>
      </c>
      <c r="E248" t="s">
        <v>21089</v>
      </c>
      <c r="I248" t="s">
        <v>20522</v>
      </c>
      <c r="J248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t="s">
        <v>62</v>
      </c>
      <c r="E249" t="s">
        <v>8107</v>
      </c>
      <c r="F249" t="s">
        <v>51</v>
      </c>
      <c r="I249" t="s">
        <v>20525</v>
      </c>
      <c r="J249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t="s">
        <v>91</v>
      </c>
      <c r="E250" t="s">
        <v>8107</v>
      </c>
      <c r="I250" t="s">
        <v>20528</v>
      </c>
      <c r="J250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t="s">
        <v>91</v>
      </c>
      <c r="E251" t="s">
        <v>7577</v>
      </c>
      <c r="F251" t="s">
        <v>51</v>
      </c>
      <c r="I251" t="s">
        <v>21134</v>
      </c>
      <c r="J251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t="s">
        <v>62</v>
      </c>
      <c r="E252" t="s">
        <v>8107</v>
      </c>
      <c r="F252" t="s">
        <v>51</v>
      </c>
      <c r="I252" t="s">
        <v>21137</v>
      </c>
      <c r="J252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t="s">
        <v>91</v>
      </c>
      <c r="E253" t="s">
        <v>8107</v>
      </c>
      <c r="F253" t="s">
        <v>51</v>
      </c>
      <c r="I253" t="s">
        <v>21140</v>
      </c>
      <c r="J253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t="s">
        <v>62</v>
      </c>
      <c r="E254" t="s">
        <v>4859</v>
      </c>
      <c r="F254" t="s">
        <v>58</v>
      </c>
      <c r="H254" t="s">
        <v>12303</v>
      </c>
      <c r="I254" t="s">
        <v>21143</v>
      </c>
      <c r="J254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t="s">
        <v>91</v>
      </c>
      <c r="E255" t="s">
        <v>1552</v>
      </c>
      <c r="I255" t="s">
        <v>21146</v>
      </c>
      <c r="J255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t="s">
        <v>62</v>
      </c>
      <c r="E256" t="s">
        <v>1552</v>
      </c>
      <c r="I256" t="s">
        <v>21149</v>
      </c>
      <c r="J256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t="s">
        <v>62</v>
      </c>
      <c r="E257" t="s">
        <v>8107</v>
      </c>
      <c r="F257" t="s">
        <v>51</v>
      </c>
      <c r="I257" t="s">
        <v>21152</v>
      </c>
      <c r="J257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t="s">
        <v>91</v>
      </c>
      <c r="E258" t="s">
        <v>8107</v>
      </c>
      <c r="F258" t="s">
        <v>21587</v>
      </c>
      <c r="I258" t="s">
        <v>21155</v>
      </c>
      <c r="J258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t="s">
        <v>64</v>
      </c>
      <c r="E259" t="s">
        <v>21588</v>
      </c>
      <c r="F259" t="s">
        <v>51</v>
      </c>
      <c r="I259" t="s">
        <v>21158</v>
      </c>
      <c r="J259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t="s">
        <v>85</v>
      </c>
      <c r="E260" t="s">
        <v>21589</v>
      </c>
      <c r="I260" t="s">
        <v>21161</v>
      </c>
      <c r="J260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t="s">
        <v>85</v>
      </c>
      <c r="E261" t="s">
        <v>21589</v>
      </c>
      <c r="H261" t="s">
        <v>1140</v>
      </c>
      <c r="I261" t="s">
        <v>21164</v>
      </c>
      <c r="J261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t="s">
        <v>64</v>
      </c>
      <c r="E262" t="s">
        <v>6164</v>
      </c>
      <c r="H262" t="s">
        <v>21590</v>
      </c>
      <c r="I262" t="s">
        <v>21167</v>
      </c>
      <c r="J262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t="s">
        <v>64</v>
      </c>
      <c r="E263" t="s">
        <v>6164</v>
      </c>
      <c r="H263" t="s">
        <v>1140</v>
      </c>
      <c r="I263" t="s">
        <v>21170</v>
      </c>
      <c r="J263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t="s">
        <v>85</v>
      </c>
      <c r="E264" t="s">
        <v>6164</v>
      </c>
      <c r="F264" t="s">
        <v>1595</v>
      </c>
      <c r="H264" t="s">
        <v>21591</v>
      </c>
      <c r="I264" t="s">
        <v>21173</v>
      </c>
      <c r="J264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t="s">
        <v>64</v>
      </c>
      <c r="E265" t="s">
        <v>21592</v>
      </c>
      <c r="F265" t="s">
        <v>51</v>
      </c>
      <c r="I265" t="s">
        <v>21176</v>
      </c>
      <c r="J265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t="s">
        <v>85</v>
      </c>
      <c r="E266" t="s">
        <v>21592</v>
      </c>
      <c r="F266" t="s">
        <v>51</v>
      </c>
      <c r="I266" t="s">
        <v>21179</v>
      </c>
      <c r="J266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t="s">
        <v>64</v>
      </c>
      <c r="E267" t="s">
        <v>21588</v>
      </c>
      <c r="F267" t="s">
        <v>51</v>
      </c>
      <c r="I267" t="s">
        <v>21696</v>
      </c>
      <c r="J267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t="s">
        <v>85</v>
      </c>
      <c r="E268" t="s">
        <v>21588</v>
      </c>
      <c r="F268" t="s">
        <v>58</v>
      </c>
      <c r="I268" t="s">
        <v>21699</v>
      </c>
      <c r="J268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t="s">
        <v>91</v>
      </c>
      <c r="E269" t="s">
        <v>4859</v>
      </c>
      <c r="F269" t="s">
        <v>58</v>
      </c>
      <c r="H269" t="s">
        <v>1135</v>
      </c>
      <c r="I269" t="s">
        <v>21702</v>
      </c>
      <c r="J269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t="s">
        <v>91</v>
      </c>
      <c r="E270" t="s">
        <v>1552</v>
      </c>
      <c r="I270" t="s">
        <v>21705</v>
      </c>
      <c r="J270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t="s">
        <v>62</v>
      </c>
      <c r="E271" t="s">
        <v>4859</v>
      </c>
      <c r="F271" t="s">
        <v>58</v>
      </c>
      <c r="H271" t="s">
        <v>1135</v>
      </c>
      <c r="I271" t="s">
        <v>21708</v>
      </c>
      <c r="J271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t="s">
        <v>85</v>
      </c>
      <c r="E272" t="s">
        <v>1552</v>
      </c>
      <c r="F272" t="s">
        <v>58</v>
      </c>
      <c r="I272" t="s">
        <v>21711</v>
      </c>
      <c r="J272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t="s">
        <v>91</v>
      </c>
      <c r="E273" t="s">
        <v>1552</v>
      </c>
      <c r="I273" t="s">
        <v>21714</v>
      </c>
      <c r="J273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t="s">
        <v>85</v>
      </c>
      <c r="E274" t="s">
        <v>1552</v>
      </c>
      <c r="F274" t="s">
        <v>58</v>
      </c>
      <c r="I274" t="s">
        <v>21717</v>
      </c>
      <c r="J274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t="s">
        <v>91</v>
      </c>
      <c r="E275" t="s">
        <v>4564</v>
      </c>
      <c r="I275" t="s">
        <v>21720</v>
      </c>
      <c r="J275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t="s">
        <v>62</v>
      </c>
      <c r="E276" t="s">
        <v>4564</v>
      </c>
      <c r="I276" t="s">
        <v>21723</v>
      </c>
      <c r="J276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t="s">
        <v>803</v>
      </c>
      <c r="E277" t="s">
        <v>8</v>
      </c>
      <c r="I277" t="s">
        <v>21983</v>
      </c>
      <c r="J277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t="s">
        <v>91</v>
      </c>
      <c r="E278" t="s">
        <v>22568</v>
      </c>
      <c r="F278" t="s">
        <v>51</v>
      </c>
      <c r="I278" t="s">
        <v>22010</v>
      </c>
      <c r="J278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t="s">
        <v>62</v>
      </c>
      <c r="E279" t="s">
        <v>22569</v>
      </c>
      <c r="I279" t="s">
        <v>21726</v>
      </c>
      <c r="J279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t="s">
        <v>91</v>
      </c>
      <c r="E280" t="s">
        <v>22570</v>
      </c>
      <c r="F280" t="s">
        <v>51</v>
      </c>
      <c r="I280" t="s">
        <v>22013</v>
      </c>
      <c r="J280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t="s">
        <v>91</v>
      </c>
      <c r="E281" t="s">
        <v>8107</v>
      </c>
      <c r="F281" t="s">
        <v>51</v>
      </c>
      <c r="I281" t="s">
        <v>22016</v>
      </c>
      <c r="J281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t="s">
        <v>62</v>
      </c>
      <c r="E282" t="s">
        <v>22571</v>
      </c>
      <c r="I282" t="s">
        <v>22019</v>
      </c>
      <c r="J282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t="s">
        <v>91</v>
      </c>
      <c r="E283" t="s">
        <v>8107</v>
      </c>
      <c r="I283" t="s">
        <v>22022</v>
      </c>
      <c r="J283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t="s">
        <v>91</v>
      </c>
      <c r="E284" t="s">
        <v>70</v>
      </c>
      <c r="I284" t="s">
        <v>22025</v>
      </c>
      <c r="J284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t="s">
        <v>62</v>
      </c>
      <c r="E285" t="s">
        <v>70</v>
      </c>
      <c r="I285" t="s">
        <v>22028</v>
      </c>
      <c r="J285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t="s">
        <v>62</v>
      </c>
      <c r="E286" t="s">
        <v>70</v>
      </c>
      <c r="I286" t="s">
        <v>22031</v>
      </c>
      <c r="J286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t="s">
        <v>85</v>
      </c>
      <c r="E287" t="s">
        <v>22568</v>
      </c>
      <c r="F287" t="s">
        <v>2648</v>
      </c>
      <c r="G287">
        <v>1</v>
      </c>
      <c r="I287" t="s">
        <v>22034</v>
      </c>
      <c r="J287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t="s">
        <v>62</v>
      </c>
      <c r="E288" t="s">
        <v>8107</v>
      </c>
      <c r="F288" t="s">
        <v>51</v>
      </c>
      <c r="I288" t="s">
        <v>22037</v>
      </c>
      <c r="J288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t="s">
        <v>91</v>
      </c>
      <c r="E289" t="s">
        <v>8107</v>
      </c>
      <c r="F289" t="s">
        <v>51</v>
      </c>
      <c r="I289" t="s">
        <v>22040</v>
      </c>
      <c r="J289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t="s">
        <v>62</v>
      </c>
      <c r="E290" t="s">
        <v>4859</v>
      </c>
      <c r="F290" t="s">
        <v>58</v>
      </c>
      <c r="H290" t="s">
        <v>1135</v>
      </c>
      <c r="I290" t="s">
        <v>22646</v>
      </c>
      <c r="J290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t="s">
        <v>62</v>
      </c>
      <c r="E291" t="s">
        <v>8107</v>
      </c>
      <c r="F291" t="s">
        <v>51</v>
      </c>
      <c r="I291" t="s">
        <v>22649</v>
      </c>
      <c r="J291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t="s">
        <v>91</v>
      </c>
      <c r="E292" t="s">
        <v>8107</v>
      </c>
      <c r="F292" t="s">
        <v>51</v>
      </c>
      <c r="I292" t="s">
        <v>22652</v>
      </c>
      <c r="J292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t="s">
        <v>62</v>
      </c>
      <c r="E293" t="s">
        <v>22568</v>
      </c>
      <c r="F293" t="s">
        <v>22576</v>
      </c>
      <c r="I293" t="s">
        <v>22655</v>
      </c>
      <c r="J293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t="s">
        <v>64</v>
      </c>
      <c r="E294" t="s">
        <v>21588</v>
      </c>
      <c r="F294" t="s">
        <v>51</v>
      </c>
      <c r="I294" t="s">
        <v>22658</v>
      </c>
      <c r="J294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t="s">
        <v>85</v>
      </c>
      <c r="E295" t="s">
        <v>21588</v>
      </c>
      <c r="F295" t="s">
        <v>58</v>
      </c>
      <c r="I295" t="s">
        <v>22661</v>
      </c>
      <c r="J295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t="s">
        <v>62</v>
      </c>
      <c r="E296" t="s">
        <v>8107</v>
      </c>
      <c r="F296" t="s">
        <v>51</v>
      </c>
      <c r="I296" t="s">
        <v>22664</v>
      </c>
      <c r="J296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t="s">
        <v>91</v>
      </c>
      <c r="E297" t="s">
        <v>8107</v>
      </c>
      <c r="F297" t="s">
        <v>51</v>
      </c>
      <c r="I297" t="s">
        <v>22667</v>
      </c>
      <c r="J297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t="s">
        <v>91</v>
      </c>
      <c r="E298" t="s">
        <v>1552</v>
      </c>
      <c r="I298" t="s">
        <v>22670</v>
      </c>
      <c r="J298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t="s">
        <v>62</v>
      </c>
      <c r="E299" t="s">
        <v>1552</v>
      </c>
      <c r="I299" t="s">
        <v>22673</v>
      </c>
      <c r="J299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t="s">
        <v>91</v>
      </c>
      <c r="E300" t="s">
        <v>23052</v>
      </c>
      <c r="I300" t="s">
        <v>22676</v>
      </c>
      <c r="J300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t="s">
        <v>64</v>
      </c>
      <c r="E301" t="s">
        <v>21588</v>
      </c>
      <c r="F301" t="s">
        <v>51</v>
      </c>
      <c r="I301" t="s">
        <v>22679</v>
      </c>
      <c r="J301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t="s">
        <v>62</v>
      </c>
      <c r="E302" t="s">
        <v>23052</v>
      </c>
      <c r="I302" t="s">
        <v>22682</v>
      </c>
      <c r="J302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t="s">
        <v>85</v>
      </c>
      <c r="E303" t="s">
        <v>21588</v>
      </c>
      <c r="F303" t="s">
        <v>58</v>
      </c>
      <c r="I303" t="s">
        <v>22685</v>
      </c>
      <c r="J303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t="s">
        <v>91</v>
      </c>
      <c r="E304" t="s">
        <v>22568</v>
      </c>
      <c r="F304" t="s">
        <v>51</v>
      </c>
      <c r="I304" t="s">
        <v>23134</v>
      </c>
      <c r="J304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t="s">
        <v>62</v>
      </c>
      <c r="E305" t="s">
        <v>8107</v>
      </c>
      <c r="F305" t="s">
        <v>51</v>
      </c>
      <c r="I305" t="s">
        <v>23137</v>
      </c>
      <c r="J305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t="s">
        <v>91</v>
      </c>
      <c r="E306" t="s">
        <v>8107</v>
      </c>
      <c r="F306" t="s">
        <v>51</v>
      </c>
      <c r="I306" t="s">
        <v>23140</v>
      </c>
      <c r="J306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t="s">
        <v>64</v>
      </c>
      <c r="E307" t="s">
        <v>23689</v>
      </c>
      <c r="I307" t="s">
        <v>23143</v>
      </c>
      <c r="J307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t="s">
        <v>85</v>
      </c>
      <c r="E308" t="s">
        <v>23689</v>
      </c>
      <c r="F308" t="s">
        <v>58</v>
      </c>
      <c r="I308" t="s">
        <v>23146</v>
      </c>
      <c r="J308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t="s">
        <v>91</v>
      </c>
      <c r="E309" t="s">
        <v>14064</v>
      </c>
      <c r="F309" t="s">
        <v>69</v>
      </c>
      <c r="I309" t="s">
        <v>23149</v>
      </c>
      <c r="J309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t="s">
        <v>91</v>
      </c>
      <c r="E310" t="s">
        <v>23690</v>
      </c>
      <c r="F310" t="s">
        <v>58</v>
      </c>
      <c r="H310" t="s">
        <v>1135</v>
      </c>
      <c r="I310" t="s">
        <v>23152</v>
      </c>
      <c r="J310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t="s">
        <v>62</v>
      </c>
      <c r="E311" t="s">
        <v>23690</v>
      </c>
      <c r="F311" t="s">
        <v>58</v>
      </c>
      <c r="H311" t="s">
        <v>1135</v>
      </c>
      <c r="I311" t="s">
        <v>23155</v>
      </c>
      <c r="J311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t="s">
        <v>62</v>
      </c>
      <c r="E312" t="s">
        <v>23690</v>
      </c>
      <c r="F312" t="s">
        <v>58</v>
      </c>
      <c r="H312" t="s">
        <v>1135</v>
      </c>
      <c r="I312" t="s">
        <v>23158</v>
      </c>
      <c r="J312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t="s">
        <v>91</v>
      </c>
      <c r="E313" t="s">
        <v>70</v>
      </c>
      <c r="I313" t="s">
        <v>23161</v>
      </c>
      <c r="J313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t="s">
        <v>62</v>
      </c>
      <c r="E314" t="s">
        <v>70</v>
      </c>
      <c r="I314" t="s">
        <v>23164</v>
      </c>
      <c r="J314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t="s">
        <v>62</v>
      </c>
      <c r="E315" t="s">
        <v>22568</v>
      </c>
      <c r="F315" t="s">
        <v>23700</v>
      </c>
      <c r="I315" t="s">
        <v>23167</v>
      </c>
      <c r="J315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t="s">
        <v>64</v>
      </c>
      <c r="E316" t="s">
        <v>21588</v>
      </c>
      <c r="F316" t="s">
        <v>51</v>
      </c>
      <c r="I316" t="s">
        <v>23727</v>
      </c>
      <c r="J316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t="s">
        <v>85</v>
      </c>
      <c r="E317" t="s">
        <v>21588</v>
      </c>
      <c r="F317" t="s">
        <v>58</v>
      </c>
      <c r="I317" t="s">
        <v>23730</v>
      </c>
      <c r="J317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t="s">
        <v>62</v>
      </c>
      <c r="E318" t="s">
        <v>8107</v>
      </c>
      <c r="F318" t="s">
        <v>51</v>
      </c>
      <c r="I318" t="s">
        <v>23733</v>
      </c>
      <c r="J318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t="s">
        <v>91</v>
      </c>
      <c r="E319" t="s">
        <v>8107</v>
      </c>
      <c r="F319" t="s">
        <v>51</v>
      </c>
      <c r="I319" t="s">
        <v>23736</v>
      </c>
      <c r="J319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t="s">
        <v>803</v>
      </c>
      <c r="E320" t="s">
        <v>8</v>
      </c>
      <c r="I320" t="s">
        <v>23739</v>
      </c>
      <c r="J320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t="s">
        <v>803</v>
      </c>
      <c r="E321" t="s">
        <v>8</v>
      </c>
      <c r="I321" t="s">
        <v>23742</v>
      </c>
      <c r="J321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t="s">
        <v>62</v>
      </c>
      <c r="E322" t="s">
        <v>22568</v>
      </c>
      <c r="F322" t="s">
        <v>24300</v>
      </c>
      <c r="G322">
        <v>2</v>
      </c>
      <c r="I322" t="s">
        <v>23982</v>
      </c>
      <c r="J322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t="s">
        <v>91</v>
      </c>
      <c r="E323" t="s">
        <v>22568</v>
      </c>
      <c r="F323" t="s">
        <v>24300</v>
      </c>
      <c r="G323">
        <v>2</v>
      </c>
      <c r="I323" t="s">
        <v>23985</v>
      </c>
      <c r="J323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t="s">
        <v>24301</v>
      </c>
      <c r="E324" t="s">
        <v>646</v>
      </c>
      <c r="F324" t="s">
        <v>24302</v>
      </c>
      <c r="G324">
        <v>2</v>
      </c>
      <c r="I324" t="s">
        <v>23988</v>
      </c>
      <c r="J324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t="s">
        <v>24303</v>
      </c>
      <c r="E325" t="s">
        <v>24304</v>
      </c>
      <c r="I325" t="s">
        <v>23991</v>
      </c>
      <c r="J325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t="s">
        <v>24303</v>
      </c>
      <c r="E326" t="s">
        <v>24304</v>
      </c>
      <c r="H326" t="s">
        <v>1140</v>
      </c>
      <c r="I326" t="s">
        <v>23994</v>
      </c>
      <c r="J326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t="s">
        <v>85</v>
      </c>
      <c r="E327" t="s">
        <v>24304</v>
      </c>
      <c r="F327" t="s">
        <v>53</v>
      </c>
      <c r="G327">
        <v>3</v>
      </c>
      <c r="I327" t="s">
        <v>23997</v>
      </c>
      <c r="J327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t="s">
        <v>64</v>
      </c>
      <c r="E328" t="s">
        <v>21588</v>
      </c>
      <c r="F328" t="s">
        <v>51</v>
      </c>
      <c r="I328" t="s">
        <v>24372</v>
      </c>
      <c r="J328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t="s">
        <v>85</v>
      </c>
      <c r="E329" t="s">
        <v>21588</v>
      </c>
      <c r="F329" t="s">
        <v>58</v>
      </c>
      <c r="I329" t="s">
        <v>24375</v>
      </c>
      <c r="J329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t="s">
        <v>91</v>
      </c>
      <c r="E330" t="s">
        <v>70</v>
      </c>
      <c r="I330" t="s">
        <v>24378</v>
      </c>
      <c r="J330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t="s">
        <v>91</v>
      </c>
      <c r="E331" t="s">
        <v>24899</v>
      </c>
      <c r="F331" t="s">
        <v>51</v>
      </c>
      <c r="I331" t="s">
        <v>24381</v>
      </c>
      <c r="J331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t="s">
        <v>64</v>
      </c>
      <c r="E332" t="s">
        <v>21589</v>
      </c>
      <c r="I332" t="s">
        <v>24384</v>
      </c>
      <c r="J332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t="s">
        <v>62</v>
      </c>
      <c r="E333" t="s">
        <v>21589</v>
      </c>
      <c r="I333" t="s">
        <v>24387</v>
      </c>
      <c r="J333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t="s">
        <v>62</v>
      </c>
      <c r="E334" t="s">
        <v>70</v>
      </c>
      <c r="I334" t="s">
        <v>24390</v>
      </c>
      <c r="J334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t="s">
        <v>91</v>
      </c>
      <c r="E335" t="s">
        <v>24899</v>
      </c>
      <c r="F335" t="s">
        <v>51</v>
      </c>
      <c r="I335" t="s">
        <v>24393</v>
      </c>
      <c r="J335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t="s">
        <v>64</v>
      </c>
      <c r="E336" t="s">
        <v>23689</v>
      </c>
      <c r="I336" t="s">
        <v>24396</v>
      </c>
      <c r="J336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t="s">
        <v>85</v>
      </c>
      <c r="E337" t="s">
        <v>23689</v>
      </c>
      <c r="F337" t="s">
        <v>24903</v>
      </c>
      <c r="I337" t="s">
        <v>24399</v>
      </c>
      <c r="J337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t="s">
        <v>62</v>
      </c>
      <c r="E338" t="s">
        <v>22568</v>
      </c>
      <c r="F338" t="s">
        <v>58</v>
      </c>
      <c r="I338" t="s">
        <v>24402</v>
      </c>
      <c r="J338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t="s">
        <v>62</v>
      </c>
      <c r="E339" t="s">
        <v>24900</v>
      </c>
      <c r="F339" t="s">
        <v>58</v>
      </c>
      <c r="I339" t="s">
        <v>24405</v>
      </c>
      <c r="J339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t="s">
        <v>62</v>
      </c>
      <c r="E340" t="s">
        <v>23690</v>
      </c>
      <c r="F340" t="s">
        <v>24901</v>
      </c>
      <c r="I340" t="s">
        <v>24408</v>
      </c>
      <c r="J340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t="s">
        <v>803</v>
      </c>
      <c r="E341" t="s">
        <v>8</v>
      </c>
      <c r="I341" t="s">
        <v>24411</v>
      </c>
      <c r="J341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t="s">
        <v>64</v>
      </c>
      <c r="E342" t="s">
        <v>21588</v>
      </c>
      <c r="F342" t="s">
        <v>51</v>
      </c>
      <c r="I342" t="s">
        <v>24414</v>
      </c>
      <c r="J342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t="s">
        <v>85</v>
      </c>
      <c r="E343" t="s">
        <v>21588</v>
      </c>
      <c r="F343" t="s">
        <v>58</v>
      </c>
      <c r="I343" t="s">
        <v>24417</v>
      </c>
      <c r="J343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t="s">
        <v>64</v>
      </c>
      <c r="E344" t="s">
        <v>21588</v>
      </c>
      <c r="F344" t="s">
        <v>51</v>
      </c>
      <c r="I344" t="s">
        <v>24420</v>
      </c>
      <c r="J344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t="s">
        <v>85</v>
      </c>
      <c r="E345" t="s">
        <v>21588</v>
      </c>
      <c r="F345" t="s">
        <v>58</v>
      </c>
      <c r="I345" t="s">
        <v>24423</v>
      </c>
      <c r="J345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t="s">
        <v>803</v>
      </c>
      <c r="E346" t="s">
        <v>8</v>
      </c>
      <c r="I346" t="s">
        <v>25015</v>
      </c>
      <c r="J346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t="s">
        <v>64</v>
      </c>
      <c r="E347" t="s">
        <v>21588</v>
      </c>
      <c r="F347" t="s">
        <v>51</v>
      </c>
      <c r="I347" t="s">
        <v>25018</v>
      </c>
      <c r="J347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t="s">
        <v>85</v>
      </c>
      <c r="E348" t="s">
        <v>21588</v>
      </c>
      <c r="F348" t="s">
        <v>58</v>
      </c>
      <c r="I348" t="s">
        <v>25021</v>
      </c>
      <c r="J348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t="s">
        <v>64</v>
      </c>
      <c r="E349" t="s">
        <v>21588</v>
      </c>
      <c r="F349" t="s">
        <v>51</v>
      </c>
      <c r="I349" t="s">
        <v>25024</v>
      </c>
      <c r="J349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t="s">
        <v>85</v>
      </c>
      <c r="E350" t="s">
        <v>21588</v>
      </c>
      <c r="F350" t="s">
        <v>58</v>
      </c>
      <c r="I350" t="s">
        <v>25027</v>
      </c>
      <c r="J350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t="s">
        <v>803</v>
      </c>
      <c r="E351" t="s">
        <v>8</v>
      </c>
      <c r="I351" t="s">
        <v>25030</v>
      </c>
      <c r="J351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t="s">
        <v>91</v>
      </c>
      <c r="E352" t="s">
        <v>25474</v>
      </c>
      <c r="I352" t="s">
        <v>25033</v>
      </c>
      <c r="J352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t="s">
        <v>62</v>
      </c>
      <c r="E353" t="s">
        <v>25474</v>
      </c>
      <c r="I353" t="s">
        <v>25036</v>
      </c>
      <c r="J353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t="s">
        <v>64</v>
      </c>
      <c r="E354" t="s">
        <v>21588</v>
      </c>
      <c r="F354" t="s">
        <v>51</v>
      </c>
      <c r="I354" t="s">
        <v>25039</v>
      </c>
      <c r="J354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t="s">
        <v>85</v>
      </c>
      <c r="E355" t="s">
        <v>21588</v>
      </c>
      <c r="F355" t="s">
        <v>58</v>
      </c>
      <c r="I355" t="s">
        <v>25042</v>
      </c>
      <c r="J355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t="s">
        <v>803</v>
      </c>
      <c r="E356" t="s">
        <v>8</v>
      </c>
      <c r="I356" t="s">
        <v>25511</v>
      </c>
      <c r="J356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t="s">
        <v>62</v>
      </c>
      <c r="E357" t="s">
        <v>25605</v>
      </c>
      <c r="H357" t="s">
        <v>25604</v>
      </c>
      <c r="I357" t="s">
        <v>25514</v>
      </c>
      <c r="J357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t="s">
        <v>91</v>
      </c>
      <c r="E358" t="s">
        <v>22568</v>
      </c>
      <c r="F358" t="s">
        <v>51</v>
      </c>
      <c r="I358" t="s">
        <v>25624</v>
      </c>
      <c r="J358" t="s">
        <v>4883</v>
      </c>
      <c r="K358" t="s">
        <v>25625</v>
      </c>
      <c r="L358" t="s">
        <v>25626</v>
      </c>
      <c r="M358" s="2" t="str">
        <f>HYPERLINK(склад2въезд[[#This Row],[RelativePath]])</f>
        <v>1 Въезд на базу\GA3948333_4_20260629T074919Z.jpg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t="s">
        <v>24303</v>
      </c>
      <c r="E359" t="s">
        <v>26051</v>
      </c>
      <c r="I359" t="s">
        <v>25627</v>
      </c>
      <c r="J359" t="s">
        <v>4883</v>
      </c>
      <c r="K359" t="s">
        <v>25628</v>
      </c>
      <c r="L359" t="s">
        <v>25629</v>
      </c>
      <c r="M359" s="2" t="str">
        <f>HYPERLINK(склад2въезд[[#This Row],[RelativePath]])</f>
        <v>1 Въезд на базу\GA3948333_4_20260630T123812Z.jpg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t="s">
        <v>62</v>
      </c>
      <c r="E360" t="s">
        <v>22568</v>
      </c>
      <c r="F360" t="s">
        <v>58</v>
      </c>
      <c r="I360" t="s">
        <v>25630</v>
      </c>
      <c r="J360" t="s">
        <v>4883</v>
      </c>
      <c r="K360" t="s">
        <v>25631</v>
      </c>
      <c r="L360" t="s">
        <v>25632</v>
      </c>
      <c r="M360" s="2" t="str">
        <f>HYPERLINK(склад2въезд[[#This Row],[RelativePath]])</f>
        <v>1 Въезд на базу\GA3948333_4_20260630T191243Z.jpg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t="s">
        <v>115</v>
      </c>
      <c r="E361" t="s">
        <v>21588</v>
      </c>
      <c r="F361" t="s">
        <v>58</v>
      </c>
      <c r="H361" t="s">
        <v>26052</v>
      </c>
      <c r="I361" t="s">
        <v>25633</v>
      </c>
      <c r="J361" t="s">
        <v>4883</v>
      </c>
      <c r="K361" t="s">
        <v>25634</v>
      </c>
      <c r="L361" t="s">
        <v>25635</v>
      </c>
      <c r="M361" s="2" t="str">
        <f>HYPERLINK(склад2въезд[[#This Row],[RelativePath]])</f>
        <v>1 Въезд на базу\GA3948333_4_20260701T075701Z.jpg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t="s">
        <v>115</v>
      </c>
      <c r="E362" t="s">
        <v>21588</v>
      </c>
      <c r="F362" t="s">
        <v>58</v>
      </c>
      <c r="H362" t="s">
        <v>1140</v>
      </c>
      <c r="I362" t="s">
        <v>25636</v>
      </c>
      <c r="J362" t="s">
        <v>4883</v>
      </c>
      <c r="K362" t="s">
        <v>25637</v>
      </c>
      <c r="L362" t="s">
        <v>25638</v>
      </c>
      <c r="M362" s="2" t="str">
        <f>HYPERLINK(склад2въезд[[#This Row],[RelativePath]])</f>
        <v>1 Въезд на базу\GA3948333_4_20260701T075704Z.jpg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t="s">
        <v>91</v>
      </c>
      <c r="E363" t="s">
        <v>70</v>
      </c>
      <c r="I363" t="s">
        <v>25639</v>
      </c>
      <c r="J363" t="s">
        <v>4883</v>
      </c>
      <c r="K363" t="s">
        <v>25640</v>
      </c>
      <c r="L363" t="s">
        <v>25641</v>
      </c>
      <c r="M363" s="2" t="str">
        <f>HYPERLINK(склад2въезд[[#This Row],[RelativePath]])</f>
        <v>1 Въезд на базу\GA3948333_4_20260701T092113Z.jpg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t="s">
        <v>85</v>
      </c>
      <c r="E364" t="s">
        <v>26051</v>
      </c>
      <c r="H364" t="s">
        <v>26053</v>
      </c>
      <c r="I364" t="s">
        <v>25642</v>
      </c>
      <c r="J364" t="s">
        <v>4883</v>
      </c>
      <c r="K364" t="s">
        <v>25643</v>
      </c>
      <c r="L364" t="s">
        <v>25644</v>
      </c>
      <c r="M364" s="2" t="str">
        <f>HYPERLINK(склад2въезд[[#This Row],[RelativePath]])</f>
        <v>1 Въезд на базу\GA3948333_4_20260701T094615Z.jpg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t="s">
        <v>62</v>
      </c>
      <c r="E365" t="s">
        <v>70</v>
      </c>
      <c r="F365" t="s">
        <v>26054</v>
      </c>
      <c r="I365" t="s">
        <v>25645</v>
      </c>
      <c r="J365" t="s">
        <v>4883</v>
      </c>
      <c r="K365" t="s">
        <v>25646</v>
      </c>
      <c r="L365" t="s">
        <v>25647</v>
      </c>
      <c r="M365" s="2" t="str">
        <f>HYPERLINK(склад2въезд[[#This Row],[RelativePath]])</f>
        <v>1 Въезд на базу\GA3948333_4_20260701T095118Z.jpg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t="s">
        <v>91</v>
      </c>
      <c r="E366" t="s">
        <v>70</v>
      </c>
      <c r="I366" t="s">
        <v>25648</v>
      </c>
      <c r="J366" t="s">
        <v>4883</v>
      </c>
      <c r="K366" t="s">
        <v>25649</v>
      </c>
      <c r="L366" t="s">
        <v>25650</v>
      </c>
      <c r="M366" s="2" t="str">
        <f>HYPERLINK(склад2въезд[[#This Row],[RelativePath]])</f>
        <v>1 Въезд на базу\GA3948333_4_20260701T110403Z.jpg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t="s">
        <v>62</v>
      </c>
      <c r="E367" t="s">
        <v>70</v>
      </c>
      <c r="F367" t="s">
        <v>58</v>
      </c>
      <c r="I367" t="s">
        <v>25651</v>
      </c>
      <c r="J367" t="s">
        <v>4883</v>
      </c>
      <c r="K367" t="s">
        <v>25652</v>
      </c>
      <c r="L367" t="s">
        <v>25653</v>
      </c>
      <c r="M367" s="2" t="str">
        <f>HYPERLINK(склад2въезд[[#This Row],[RelativePath]])</f>
        <v>1 Въезд на базу\GA3948333_4_20260701T112922Z.jpg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t="s">
        <v>91</v>
      </c>
      <c r="E368" t="s">
        <v>26589</v>
      </c>
      <c r="F368" t="s">
        <v>51</v>
      </c>
      <c r="I368" t="s">
        <v>26109</v>
      </c>
      <c r="J368" t="s">
        <v>4883</v>
      </c>
      <c r="K368" t="s">
        <v>26110</v>
      </c>
      <c r="L368" t="s">
        <v>26111</v>
      </c>
      <c r="M368" s="2" t="str">
        <f>HYPERLINK(склад2въезд[[#This Row],[RelativePath]])</f>
        <v>1 Въезд на базу\GA3948333_4_20260702T164928Z.jpg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t="s">
        <v>62</v>
      </c>
      <c r="E369" t="s">
        <v>26589</v>
      </c>
      <c r="F369" t="s">
        <v>26590</v>
      </c>
      <c r="I369" t="s">
        <v>26112</v>
      </c>
      <c r="J369" t="s">
        <v>4883</v>
      </c>
      <c r="K369" t="s">
        <v>26113</v>
      </c>
      <c r="L369" t="s">
        <v>26114</v>
      </c>
      <c r="M369" s="2" t="str">
        <f>HYPERLINK(склад2въезд[[#This Row],[RelativePath]])</f>
        <v>1 Въезд на базу\GA3948333_4_20260702T174735Z.jpg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t="s">
        <v>91</v>
      </c>
      <c r="E370" t="s">
        <v>26591</v>
      </c>
      <c r="F370" t="s">
        <v>51</v>
      </c>
      <c r="I370" t="s">
        <v>26115</v>
      </c>
      <c r="J370" t="s">
        <v>4883</v>
      </c>
      <c r="K370" t="s">
        <v>26116</v>
      </c>
      <c r="L370" t="s">
        <v>26117</v>
      </c>
      <c r="M370" s="2" t="str">
        <f>HYPERLINK(склад2въезд[[#This Row],[RelativePath]])</f>
        <v>1 Въезд на базу\GA3948333_4_20260703T124533Z.jpg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t="s">
        <v>91</v>
      </c>
      <c r="E371" t="s">
        <v>26592</v>
      </c>
      <c r="I371" t="s">
        <v>26118</v>
      </c>
      <c r="J371" t="s">
        <v>4883</v>
      </c>
      <c r="K371" t="s">
        <v>26119</v>
      </c>
      <c r="L371" t="s">
        <v>26120</v>
      </c>
      <c r="M371" s="2" t="str">
        <f>HYPERLINK(склад2въезд[[#This Row],[RelativePath]])</f>
        <v>1 Въезд на базу\GA3948333_4_20260703T133256Z.jpg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t="s">
        <v>85</v>
      </c>
      <c r="E372" t="s">
        <v>26592</v>
      </c>
      <c r="I372" t="s">
        <v>26121</v>
      </c>
      <c r="J372" t="s">
        <v>4883</v>
      </c>
      <c r="K372" t="s">
        <v>26122</v>
      </c>
      <c r="L372" t="s">
        <v>26123</v>
      </c>
      <c r="M372" s="2" t="str">
        <f>HYPERLINK(склад2въезд[[#This Row],[RelativePath]])</f>
        <v>1 Въезд на базу\GA3948333_4_20260703T145119Z.jpg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t="s">
        <v>62</v>
      </c>
      <c r="E373" t="s">
        <v>26591</v>
      </c>
      <c r="F373" t="s">
        <v>51</v>
      </c>
      <c r="I373" t="s">
        <v>26124</v>
      </c>
      <c r="J373" t="s">
        <v>4883</v>
      </c>
      <c r="K373" t="s">
        <v>26125</v>
      </c>
      <c r="L373" t="s">
        <v>26126</v>
      </c>
      <c r="M373" s="2" t="str">
        <f>HYPERLINK(склад2въезд[[#This Row],[RelativePath]])</f>
        <v>1 Въезд на базу\GA3948333_4_20260703T161450Z.jpg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t="s">
        <v>64</v>
      </c>
      <c r="E374" t="s">
        <v>21588</v>
      </c>
      <c r="F374" t="s">
        <v>51</v>
      </c>
      <c r="I374" t="s">
        <v>26127</v>
      </c>
      <c r="J374" t="s">
        <v>4883</v>
      </c>
      <c r="K374" t="s">
        <v>26128</v>
      </c>
      <c r="L374" t="s">
        <v>26129</v>
      </c>
      <c r="M374" s="2" t="str">
        <f>HYPERLINK(склад2въезд[[#This Row],[RelativePath]])</f>
        <v>1 Въезд на базу\GA3948333_4_20260704T064948Z.jpg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t="s">
        <v>85</v>
      </c>
      <c r="E375" t="s">
        <v>21588</v>
      </c>
      <c r="F375" t="s">
        <v>58</v>
      </c>
      <c r="I375" t="s">
        <v>26130</v>
      </c>
      <c r="J375" t="s">
        <v>4883</v>
      </c>
      <c r="K375" t="s">
        <v>26131</v>
      </c>
      <c r="L375" t="s">
        <v>26132</v>
      </c>
      <c r="M375" s="2" t="str">
        <f>HYPERLINK(склад2въезд[[#This Row],[RelativePath]])</f>
        <v>1 Въезд на базу\GA3948333_4_20260704T071333Z.jpg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t="s">
        <v>62</v>
      </c>
      <c r="E376" t="s">
        <v>8107</v>
      </c>
      <c r="F376" t="s">
        <v>51</v>
      </c>
      <c r="I376" t="s">
        <v>26133</v>
      </c>
      <c r="J376" t="s">
        <v>4883</v>
      </c>
      <c r="K376" t="s">
        <v>26134</v>
      </c>
      <c r="L376" t="s">
        <v>26135</v>
      </c>
      <c r="M376" s="2" t="str">
        <f>HYPERLINK(склад2въезд[[#This Row],[RelativePath]])</f>
        <v>1 Въезд на базу\GA3948333_4_20260704T082933Z.jpg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t="s">
        <v>91</v>
      </c>
      <c r="E377" t="s">
        <v>8107</v>
      </c>
      <c r="F377" t="s">
        <v>51</v>
      </c>
      <c r="I377" t="s">
        <v>26136</v>
      </c>
      <c r="J377" t="s">
        <v>4883</v>
      </c>
      <c r="K377" t="s">
        <v>26137</v>
      </c>
      <c r="L377" t="s">
        <v>26138</v>
      </c>
      <c r="M377" s="2" t="str">
        <f>HYPERLINK(склад2въезд[[#This Row],[RelativePath]])</f>
        <v>1 Въезд на базу\GA3948333_4_20260704T100735Z.jpg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t="s">
        <v>64</v>
      </c>
      <c r="E378" t="s">
        <v>21588</v>
      </c>
      <c r="F378" t="s">
        <v>51</v>
      </c>
      <c r="I378" t="s">
        <v>26139</v>
      </c>
      <c r="J378" t="s">
        <v>4883</v>
      </c>
      <c r="K378" t="s">
        <v>26140</v>
      </c>
      <c r="L378" t="s">
        <v>26141</v>
      </c>
      <c r="M378" s="2" t="str">
        <f>HYPERLINK(склад2въезд[[#This Row],[RelativePath]])</f>
        <v>1 Въезд на базу\GA3948333_4_20260705T204224Z.jpg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t="s">
        <v>85</v>
      </c>
      <c r="E379" t="s">
        <v>21588</v>
      </c>
      <c r="F379" t="s">
        <v>26593</v>
      </c>
      <c r="I379" t="s">
        <v>26142</v>
      </c>
      <c r="J379" t="s">
        <v>4883</v>
      </c>
      <c r="K379" t="s">
        <v>26143</v>
      </c>
      <c r="L379" t="s">
        <v>26144</v>
      </c>
      <c r="M379" s="2" t="str">
        <f>HYPERLINK(склад2въезд[[#This Row],[RelativePath]])</f>
        <v>1 Въезд на базу\GA3948333_4_20260705T210710Z.jpg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t="s">
        <v>115</v>
      </c>
      <c r="E380" t="s">
        <v>21588</v>
      </c>
      <c r="F380" t="s">
        <v>58</v>
      </c>
      <c r="H380" t="s">
        <v>26052</v>
      </c>
      <c r="I380" t="s">
        <v>26698</v>
      </c>
      <c r="J380" t="s">
        <v>4883</v>
      </c>
      <c r="K380" t="s">
        <v>26699</v>
      </c>
      <c r="L380" t="s">
        <v>26700</v>
      </c>
      <c r="M380" s="2" t="str">
        <f>HYPERLINK(склад2въезд[[#This Row],[RelativePath]])</f>
        <v>1 Въезд на базу\GA3948333_4_20260706T072948Z.jpg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t="s">
        <v>91</v>
      </c>
      <c r="E381" t="s">
        <v>1552</v>
      </c>
      <c r="I381" t="s">
        <v>26701</v>
      </c>
      <c r="J381" t="s">
        <v>4883</v>
      </c>
      <c r="K381" t="s">
        <v>26702</v>
      </c>
      <c r="L381" t="s">
        <v>26703</v>
      </c>
      <c r="M381" s="2" t="str">
        <f>HYPERLINK(склад2въезд[[#This Row],[RelativePath]])</f>
        <v>1 Въезд на базу\GA3948333_4_20260706T083547Z.jpg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t="s">
        <v>62</v>
      </c>
      <c r="E382" t="s">
        <v>1552</v>
      </c>
      <c r="I382" t="s">
        <v>26704</v>
      </c>
      <c r="J382" t="s">
        <v>4883</v>
      </c>
      <c r="K382" t="s">
        <v>26705</v>
      </c>
      <c r="L382" t="s">
        <v>26706</v>
      </c>
      <c r="M382" s="2" t="str">
        <f>HYPERLINK(склад2въезд[[#This Row],[RelativePath]])</f>
        <v>1 Въезд на базу\GA3948333_4_20260706T110341Z.jpg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t="s">
        <v>64</v>
      </c>
      <c r="E383" t="s">
        <v>26592</v>
      </c>
      <c r="I383" t="s">
        <v>26707</v>
      </c>
      <c r="J383" t="s">
        <v>4883</v>
      </c>
      <c r="K383" t="s">
        <v>26708</v>
      </c>
      <c r="L383" t="s">
        <v>26709</v>
      </c>
      <c r="M383" s="2" t="str">
        <f>HYPERLINK(склад2въезд[[#This Row],[RelativePath]])</f>
        <v>1 Въезд на базу\GA3948333_4_20260706T143527Z.jpg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t="s">
        <v>85</v>
      </c>
      <c r="E384" t="s">
        <v>26592</v>
      </c>
      <c r="I384" t="s">
        <v>26710</v>
      </c>
      <c r="J384" t="s">
        <v>4883</v>
      </c>
      <c r="K384" t="s">
        <v>26711</v>
      </c>
      <c r="L384" t="s">
        <v>26712</v>
      </c>
      <c r="M384" s="2" t="str">
        <f>HYPERLINK(склад2въезд[[#This Row],[RelativePath]])</f>
        <v>1 Въезд на базу\GA3948333_4_20260706T153438Z.jpg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t="s">
        <v>91</v>
      </c>
      <c r="E385" t="s">
        <v>70</v>
      </c>
      <c r="I385" t="s">
        <v>26713</v>
      </c>
      <c r="J385" t="s">
        <v>4883</v>
      </c>
      <c r="K385" t="s">
        <v>26714</v>
      </c>
      <c r="L385" t="s">
        <v>26715</v>
      </c>
      <c r="M385" s="2" t="str">
        <f>HYPERLINK(склад2въезд[[#This Row],[RelativePath]])</f>
        <v>1 Въезд на базу\GA3948333_4_20260707T111236Z.jpg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t="s">
        <v>62</v>
      </c>
      <c r="E386" t="s">
        <v>70</v>
      </c>
      <c r="I386" t="s">
        <v>26716</v>
      </c>
      <c r="J386" t="s">
        <v>4883</v>
      </c>
      <c r="K386" t="s">
        <v>26717</v>
      </c>
      <c r="L386" t="s">
        <v>26718</v>
      </c>
      <c r="M386" s="2" t="str">
        <f>HYPERLINK(склад2въезд[[#This Row],[RelativePath]])</f>
        <v>1 Въезд на базу\GA3948333_4_20260707T112250Z.jpg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t="s">
        <v>91</v>
      </c>
      <c r="E387" t="s">
        <v>1552</v>
      </c>
      <c r="I387" t="s">
        <v>26719</v>
      </c>
      <c r="J387" t="s">
        <v>4883</v>
      </c>
      <c r="K387" t="s">
        <v>26720</v>
      </c>
      <c r="L387" t="s">
        <v>26721</v>
      </c>
      <c r="M387" s="2" t="str">
        <f>HYPERLINK(склад2въезд[[#This Row],[RelativePath]])</f>
        <v>1 Въезд на базу\GA3948333_4_20260708T085829Z.jpg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t="s">
        <v>62</v>
      </c>
      <c r="E388" t="s">
        <v>1552</v>
      </c>
      <c r="I388" t="s">
        <v>26722</v>
      </c>
      <c r="J388" t="s">
        <v>4883</v>
      </c>
      <c r="K388" t="s">
        <v>26723</v>
      </c>
      <c r="L388" t="s">
        <v>26724</v>
      </c>
      <c r="M388" s="2" t="str">
        <f>HYPERLINK(склад2въезд[[#This Row],[RelativePath]])</f>
        <v>1 Въезд на базу\GA3948333_4_20260708T093450Z.jpg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t="s">
        <v>91</v>
      </c>
      <c r="E389" t="s">
        <v>1552</v>
      </c>
      <c r="I389" t="s">
        <v>26725</v>
      </c>
      <c r="J389" t="s">
        <v>4883</v>
      </c>
      <c r="K389" t="s">
        <v>26726</v>
      </c>
      <c r="L389" t="s">
        <v>26727</v>
      </c>
      <c r="M389" s="2" t="str">
        <f>HYPERLINK(склад2въезд[[#This Row],[RelativePath]])</f>
        <v>1 Въезд на базу\GA3948333_4_20260708T094237Z.jpg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t="s">
        <v>85</v>
      </c>
      <c r="E390" t="s">
        <v>1552</v>
      </c>
      <c r="I390" t="s">
        <v>26728</v>
      </c>
      <c r="J390" t="s">
        <v>4883</v>
      </c>
      <c r="K390" t="s">
        <v>26729</v>
      </c>
      <c r="L390" t="s">
        <v>26730</v>
      </c>
      <c r="M390" s="2" t="str">
        <f>HYPERLINK(склад2въезд[[#This Row],[RelativePath]])</f>
        <v>1 Въезд на базу\GA3948333_4_20260708T104614Z.jpg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t="s">
        <v>64</v>
      </c>
      <c r="E391" t="s">
        <v>1552</v>
      </c>
      <c r="I391" t="s">
        <v>26731</v>
      </c>
      <c r="J391" t="s">
        <v>4883</v>
      </c>
      <c r="K391" t="s">
        <v>26732</v>
      </c>
      <c r="L391" t="s">
        <v>26733</v>
      </c>
      <c r="M391" s="2" t="str">
        <f>HYPERLINK(склад2въезд[[#This Row],[RelativePath]])</f>
        <v>1 Въезд на базу\GA3948333_4_20260708T122037Z.jpg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t="s">
        <v>62</v>
      </c>
      <c r="E392" t="s">
        <v>1552</v>
      </c>
      <c r="I392" t="s">
        <v>26734</v>
      </c>
      <c r="J392" t="s">
        <v>4883</v>
      </c>
      <c r="K392" t="s">
        <v>26735</v>
      </c>
      <c r="L392" t="s">
        <v>26736</v>
      </c>
      <c r="M392" s="2" t="str">
        <f>HYPERLINK(склад2въезд[[#This Row],[RelativePath]])</f>
        <v>1 Въезд на базу\GA3948333_4_20260708T144515Z.jpg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t="s">
        <v>91</v>
      </c>
      <c r="E393" t="s">
        <v>70</v>
      </c>
      <c r="H393" t="s">
        <v>27235</v>
      </c>
      <c r="I393" t="s">
        <v>26737</v>
      </c>
      <c r="J393" t="s">
        <v>4883</v>
      </c>
      <c r="K393" t="s">
        <v>26738</v>
      </c>
      <c r="L393" t="s">
        <v>26739</v>
      </c>
      <c r="M393" s="2" t="str">
        <f>HYPERLINK(склад2въезд[[#This Row],[RelativePath]])</f>
        <v>1 Въезд на базу\GA3948333_4_20260708T154350Z.jpg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t="s">
        <v>64</v>
      </c>
      <c r="E394" t="s">
        <v>26592</v>
      </c>
      <c r="I394" t="s">
        <v>26740</v>
      </c>
      <c r="J394" t="s">
        <v>4883</v>
      </c>
      <c r="K394" t="s">
        <v>26741</v>
      </c>
      <c r="L394" t="s">
        <v>26742</v>
      </c>
      <c r="M394" s="2" t="str">
        <f>HYPERLINK(склад2въезд[[#This Row],[RelativePath]])</f>
        <v>1 Въезд на базу\GA3948333_4_20260708T161606Z.jpg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t="s">
        <v>27234</v>
      </c>
      <c r="E395" t="s">
        <v>26592</v>
      </c>
      <c r="I395" t="s">
        <v>26743</v>
      </c>
      <c r="J395" t="s">
        <v>4883</v>
      </c>
      <c r="K395" t="s">
        <v>26744</v>
      </c>
      <c r="L395" t="s">
        <v>26745</v>
      </c>
      <c r="M395" s="2" t="str">
        <f>HYPERLINK(склад2въезд[[#This Row],[RelativePath]])</f>
        <v>1 Въезд на базу\GA3948333_4_20260708T161959Z.jpg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t="s">
        <v>91</v>
      </c>
      <c r="E396" t="s">
        <v>27618</v>
      </c>
      <c r="F396" t="s">
        <v>51</v>
      </c>
      <c r="I396" t="s">
        <v>27262</v>
      </c>
      <c r="J396" t="s">
        <v>4883</v>
      </c>
      <c r="K396" t="s">
        <v>27263</v>
      </c>
      <c r="L396" t="s">
        <v>27264</v>
      </c>
      <c r="M396" s="2" t="str">
        <f>HYPERLINK(склад2въезд[[#This Row],[RelativePath]])</f>
        <v>1 Въезд на базу\GA3948333_4_20260709T143503Z.jpg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t="s">
        <v>62</v>
      </c>
      <c r="E397" t="s">
        <v>27618</v>
      </c>
      <c r="F397" t="s">
        <v>15245</v>
      </c>
      <c r="H397" t="s">
        <v>659</v>
      </c>
      <c r="I397" t="s">
        <v>27265</v>
      </c>
      <c r="J397" t="s">
        <v>4883</v>
      </c>
      <c r="K397" t="s">
        <v>27266</v>
      </c>
      <c r="L397" t="s">
        <v>27267</v>
      </c>
      <c r="M397" s="2" t="str">
        <f>HYPERLINK(склад2въезд[[#This Row],[RelativePath]])</f>
        <v>1 Въезд на базу\GA3948333_4_20260709T155454Z.jpg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t="s">
        <v>91</v>
      </c>
      <c r="E398" t="s">
        <v>27239</v>
      </c>
      <c r="F398" t="s">
        <v>58</v>
      </c>
      <c r="H398" t="s">
        <v>1135</v>
      </c>
      <c r="I398" t="s">
        <v>27268</v>
      </c>
      <c r="J398" t="s">
        <v>4883</v>
      </c>
      <c r="K398" t="s">
        <v>27269</v>
      </c>
      <c r="L398" t="s">
        <v>27270</v>
      </c>
      <c r="M398" s="2" t="str">
        <f>HYPERLINK(склад2въезд[[#This Row],[RelativePath]])</f>
        <v>1 Въезд на базу\GA3948333_4_20260710T084308Z.jpg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t="s">
        <v>62</v>
      </c>
      <c r="E399" t="s">
        <v>27239</v>
      </c>
      <c r="F399" t="s">
        <v>58</v>
      </c>
      <c r="H399" t="s">
        <v>1135</v>
      </c>
      <c r="I399" t="s">
        <v>27271</v>
      </c>
      <c r="J399" t="s">
        <v>4883</v>
      </c>
      <c r="K399" t="s">
        <v>27272</v>
      </c>
      <c r="L399" t="s">
        <v>27273</v>
      </c>
      <c r="M399" s="2" t="str">
        <f>HYPERLINK(склад2въезд[[#This Row],[RelativePath]])</f>
        <v>1 Въезд на базу\GA3948333_4_20260710T090929Z.jpg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t="s">
        <v>91</v>
      </c>
      <c r="E400" t="s">
        <v>70</v>
      </c>
      <c r="I400" t="s">
        <v>27274</v>
      </c>
      <c r="J400" t="s">
        <v>4883</v>
      </c>
      <c r="K400" t="s">
        <v>27275</v>
      </c>
      <c r="L400" t="s">
        <v>27276</v>
      </c>
      <c r="M400" s="2" t="str">
        <f>HYPERLINK(склад2въезд[[#This Row],[RelativePath]])</f>
        <v>1 Въезд на базу\GA3948333_4_20260710T133636Z.jpg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t="s">
        <v>62</v>
      </c>
      <c r="E401" t="s">
        <v>70</v>
      </c>
      <c r="F401" t="s">
        <v>58</v>
      </c>
      <c r="I401" t="s">
        <v>27277</v>
      </c>
      <c r="J401" t="s">
        <v>4883</v>
      </c>
      <c r="K401" t="s">
        <v>27278</v>
      </c>
      <c r="L401" t="s">
        <v>27279</v>
      </c>
      <c r="M401" s="2" t="str">
        <f>HYPERLINK(склад2въезд[[#This Row],[RelativePath]])</f>
        <v>1 Въезд на базу\GA3948333_4_20260710T143423Z.jpg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t="s">
        <v>91</v>
      </c>
      <c r="E402" t="s">
        <v>70</v>
      </c>
      <c r="I402" t="s">
        <v>27280</v>
      </c>
      <c r="J402" t="s">
        <v>4883</v>
      </c>
      <c r="K402" t="s">
        <v>27281</v>
      </c>
      <c r="L402" t="s">
        <v>27282</v>
      </c>
      <c r="M402" s="2" t="str">
        <f>HYPERLINK(склад2въезд[[#This Row],[RelativePath]])</f>
        <v>1 Въезд на базу\GA3948333_4_20260710T162338Z.jpg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t="s">
        <v>62</v>
      </c>
      <c r="E403" t="s">
        <v>70</v>
      </c>
      <c r="I403" t="s">
        <v>27283</v>
      </c>
      <c r="J403" t="s">
        <v>4883</v>
      </c>
      <c r="K403" t="s">
        <v>27284</v>
      </c>
      <c r="L403" t="s">
        <v>27285</v>
      </c>
      <c r="M403" s="2" t="str">
        <f>HYPERLINK(склад2въезд[[#This Row],[RelativePath]])</f>
        <v>1 Въезд на базу\GA3948333_4_20260710T163357Z.jpg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t="s">
        <v>91</v>
      </c>
      <c r="E404" t="s">
        <v>27619</v>
      </c>
      <c r="I404" t="s">
        <v>27286</v>
      </c>
      <c r="J404" t="s">
        <v>4883</v>
      </c>
      <c r="K404" t="s">
        <v>27287</v>
      </c>
      <c r="L404" t="s">
        <v>27288</v>
      </c>
      <c r="M404" s="2" t="str">
        <f>HYPERLINK(склад2въезд[[#This Row],[RelativePath]])</f>
        <v>1 Въезд на базу\GA3948333_4_20260711T113327Z.jpg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t="s">
        <v>62</v>
      </c>
      <c r="E405" t="s">
        <v>27619</v>
      </c>
      <c r="I405" t="s">
        <v>27289</v>
      </c>
      <c r="J405" t="s">
        <v>4883</v>
      </c>
      <c r="K405" t="s">
        <v>27290</v>
      </c>
      <c r="L405" t="s">
        <v>27291</v>
      </c>
      <c r="M405" s="2" t="str">
        <f>HYPERLINK(склад2въезд[[#This Row],[RelativePath]])</f>
        <v>1 Въезд на базу\GA3948333_4_20260711T130805Z.jpg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t="s">
        <v>803</v>
      </c>
      <c r="E406" t="s">
        <v>8</v>
      </c>
      <c r="I406" t="s">
        <v>27292</v>
      </c>
      <c r="J406" t="s">
        <v>4883</v>
      </c>
      <c r="K406" t="s">
        <v>27293</v>
      </c>
      <c r="L406" t="s">
        <v>27294</v>
      </c>
      <c r="M406" s="2" t="str">
        <f>HYPERLINK(склад2въезд[[#This Row],[RelativePath]])</f>
        <v>1 Въезд на базу\GA3948333_4_20260712T204059Z.jpg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t="s">
        <v>803</v>
      </c>
      <c r="E407" t="s">
        <v>8</v>
      </c>
      <c r="I407" t="s">
        <v>27722</v>
      </c>
      <c r="J407" t="s">
        <v>4883</v>
      </c>
      <c r="K407" t="s">
        <v>27723</v>
      </c>
      <c r="L407" t="s">
        <v>27724</v>
      </c>
      <c r="M407" s="2" t="str">
        <f>HYPERLINK(склад2въезд[[#This Row],[RelativePath]])</f>
        <v>1 Въезд на базу\GA3948333_4_20260713T202941Z.jpg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t="s">
        <v>91</v>
      </c>
      <c r="E408" t="s">
        <v>12992</v>
      </c>
      <c r="I408" t="s">
        <v>27725</v>
      </c>
      <c r="J408" t="s">
        <v>4883</v>
      </c>
      <c r="K408" t="s">
        <v>27726</v>
      </c>
      <c r="L408" t="s">
        <v>27727</v>
      </c>
      <c r="M408" s="2" t="str">
        <f>HYPERLINK(склад2въезд[[#This Row],[RelativePath]])</f>
        <v>1 Въезд на базу\GA3948333_4_20260714T144826Z.jpg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t="s">
        <v>62</v>
      </c>
      <c r="E409" t="s">
        <v>12992</v>
      </c>
      <c r="I409" t="s">
        <v>27728</v>
      </c>
      <c r="J409" t="s">
        <v>4883</v>
      </c>
      <c r="K409" t="s">
        <v>27729</v>
      </c>
      <c r="L409" t="s">
        <v>27730</v>
      </c>
      <c r="M409" s="2" t="str">
        <f>HYPERLINK(склад2въезд[[#This Row],[RelativePath]])</f>
        <v>1 Въезд на базу\GA3948333_4_20260714T144952Z.jpg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t="s">
        <v>4</v>
      </c>
      <c r="E410" t="s">
        <v>28139</v>
      </c>
      <c r="I410" t="s">
        <v>27731</v>
      </c>
      <c r="J410" t="s">
        <v>4883</v>
      </c>
      <c r="K410" t="s">
        <v>27732</v>
      </c>
      <c r="L410" t="s">
        <v>27733</v>
      </c>
      <c r="M410" s="2" t="str">
        <f>HYPERLINK(склад2въезд[[#This Row],[RelativePath]])</f>
        <v>1 Въезд на базу\GA3948333_4_20260714T190319Z.jpg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t="s">
        <v>803</v>
      </c>
      <c r="E411" t="s">
        <v>8</v>
      </c>
      <c r="I411" t="s">
        <v>27734</v>
      </c>
      <c r="J411" t="s">
        <v>4883</v>
      </c>
      <c r="K411" t="s">
        <v>27735</v>
      </c>
      <c r="L411" t="s">
        <v>27736</v>
      </c>
      <c r="M411" s="2" t="str">
        <f>HYPERLINK(склад2въезд[[#This Row],[RelativePath]])</f>
        <v>1 Въезд на базу\GA3948333_4_20260715T201432Z.jpg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t="s">
        <v>803</v>
      </c>
      <c r="E412" t="s">
        <v>8</v>
      </c>
      <c r="I412" t="s">
        <v>27737</v>
      </c>
      <c r="J412" t="s">
        <v>4883</v>
      </c>
      <c r="K412" t="s">
        <v>27738</v>
      </c>
      <c r="L412" t="s">
        <v>27739</v>
      </c>
      <c r="M412" s="2" t="str">
        <f>HYPERLINK(склад2въезд[[#This Row],[RelativePath]])</f>
        <v>1 Въезд на базу\GA3948333_4_20260716T185357Z.jpg</v>
      </c>
      <c r="N412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t="s">
        <v>62</v>
      </c>
      <c r="E413" t="s">
        <v>8107</v>
      </c>
      <c r="F413" t="s">
        <v>51</v>
      </c>
      <c r="I413" t="s">
        <v>27740</v>
      </c>
      <c r="J413" t="s">
        <v>4883</v>
      </c>
      <c r="K413" t="s">
        <v>27741</v>
      </c>
      <c r="L413" t="s">
        <v>27742</v>
      </c>
      <c r="M413" s="2" t="str">
        <f>HYPERLINK(склад2въезд[[#This Row],[RelativePath]])</f>
        <v>1 Въезд на базу\GA3948333_4_20260717T145712Z.jpg</v>
      </c>
      <c r="N413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t="s">
        <v>91</v>
      </c>
      <c r="E414" t="s">
        <v>8107</v>
      </c>
      <c r="F414" t="s">
        <v>28140</v>
      </c>
      <c r="I414" t="s">
        <v>27743</v>
      </c>
      <c r="J414" t="s">
        <v>4883</v>
      </c>
      <c r="K414" t="s">
        <v>27744</v>
      </c>
      <c r="L414" t="s">
        <v>27745</v>
      </c>
      <c r="M414" s="2" t="str">
        <f>HYPERLINK(склад2въезд[[#This Row],[RelativePath]])</f>
        <v>1 Въезд на базу\GA3948333_4_20260717T192246Z.jpg</v>
      </c>
      <c r="N414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t="s">
        <v>91</v>
      </c>
      <c r="E415" t="s">
        <v>28282</v>
      </c>
      <c r="F415" t="s">
        <v>51</v>
      </c>
      <c r="I415" t="s">
        <v>28162</v>
      </c>
      <c r="J415" t="s">
        <v>4883</v>
      </c>
      <c r="K415" t="s">
        <v>28163</v>
      </c>
      <c r="L415" t="s">
        <v>28164</v>
      </c>
      <c r="M415" s="2" t="str">
        <f>HYPERLINK(склад2въезд[[#This Row],[RelativePath]])</f>
        <v>1 Въезд на базу\GA3948333_4_20260718T091458Z.jpg</v>
      </c>
      <c r="N415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t="s">
        <v>62</v>
      </c>
      <c r="E416" t="s">
        <v>28282</v>
      </c>
      <c r="F416" t="s">
        <v>28283</v>
      </c>
      <c r="I416" t="s">
        <v>28165</v>
      </c>
      <c r="J416" t="s">
        <v>4883</v>
      </c>
      <c r="K416" t="s">
        <v>28166</v>
      </c>
      <c r="L416" t="s">
        <v>28167</v>
      </c>
      <c r="M416" s="2" t="str">
        <f>HYPERLINK(склад2въезд[[#This Row],[RelativePath]])</f>
        <v>1 Въезд на базу\GA3948333_4_20260718T092718Z.jpg</v>
      </c>
      <c r="N416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t="s">
        <v>91</v>
      </c>
      <c r="E417" t="s">
        <v>28284</v>
      </c>
      <c r="I417" t="s">
        <v>28168</v>
      </c>
      <c r="J417" t="s">
        <v>4883</v>
      </c>
      <c r="K417" t="s">
        <v>28169</v>
      </c>
      <c r="L417" t="s">
        <v>28170</v>
      </c>
      <c r="M417" s="2" t="str">
        <f>HYPERLINK(склад2въезд[[#This Row],[RelativePath]])</f>
        <v>1 Въезд на базу\GA3948333_4_20260719T201559Z.jpg</v>
      </c>
      <c r="N417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t="s">
        <v>62</v>
      </c>
      <c r="E418" t="s">
        <v>28284</v>
      </c>
      <c r="I418" t="s">
        <v>28171</v>
      </c>
      <c r="J418" t="s">
        <v>4883</v>
      </c>
      <c r="K418" t="s">
        <v>28172</v>
      </c>
      <c r="L418" t="s">
        <v>28173</v>
      </c>
      <c r="M418" s="2" t="str">
        <f>HYPERLINK(склад2въезд[[#This Row],[RelativePath]])</f>
        <v>1 Въезд на базу\GA3948333_4_20260719T202218Z.jpg</v>
      </c>
      <c r="N418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t="s">
        <v>91</v>
      </c>
      <c r="E419" t="s">
        <v>28819</v>
      </c>
      <c r="F419" t="s">
        <v>51</v>
      </c>
      <c r="I419" t="s">
        <v>28304</v>
      </c>
      <c r="J419" t="s">
        <v>4883</v>
      </c>
      <c r="K419" t="s">
        <v>28305</v>
      </c>
      <c r="L419" t="s">
        <v>28306</v>
      </c>
      <c r="M419" s="2" t="str">
        <f>HYPERLINK(склад2въезд[[#This Row],[RelativePath]])</f>
        <v>1 Въезд на базу\GA3948333_4_20260720T071713Z.jpg</v>
      </c>
      <c r="N419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t="s">
        <v>91</v>
      </c>
      <c r="E420" t="s">
        <v>28282</v>
      </c>
      <c r="F420" t="s">
        <v>51</v>
      </c>
      <c r="I420" t="s">
        <v>28307</v>
      </c>
      <c r="J420" t="s">
        <v>4883</v>
      </c>
      <c r="K420" t="s">
        <v>28308</v>
      </c>
      <c r="L420" t="s">
        <v>28309</v>
      </c>
      <c r="M420" s="2" t="str">
        <f>HYPERLINK(склад2въезд[[#This Row],[RelativePath]])</f>
        <v>1 Въезд на базу\GA3948333_4_20260720T080712Z.jpg</v>
      </c>
      <c r="N420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t="s">
        <v>62</v>
      </c>
      <c r="E421" t="s">
        <v>8107</v>
      </c>
      <c r="F421" t="s">
        <v>51</v>
      </c>
      <c r="I421" t="s">
        <v>28310</v>
      </c>
      <c r="J421" t="s">
        <v>4883</v>
      </c>
      <c r="K421" t="s">
        <v>28311</v>
      </c>
      <c r="L421" t="s">
        <v>28312</v>
      </c>
      <c r="M421" s="2" t="str">
        <f>HYPERLINK(склад2въезд[[#This Row],[RelativePath]])</f>
        <v>1 Въезд на базу\GA3948333_4_20260720T081951Z.jpg</v>
      </c>
      <c r="N421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t="s">
        <v>62</v>
      </c>
      <c r="E422" t="s">
        <v>27239</v>
      </c>
      <c r="F422" t="s">
        <v>58</v>
      </c>
      <c r="H422" t="s">
        <v>1135</v>
      </c>
      <c r="I422" t="s">
        <v>28313</v>
      </c>
      <c r="J422" t="s">
        <v>4883</v>
      </c>
      <c r="K422" t="s">
        <v>28314</v>
      </c>
      <c r="L422" t="s">
        <v>28315</v>
      </c>
      <c r="M422" s="2" t="str">
        <f>HYPERLINK(склад2въезд[[#This Row],[RelativePath]])</f>
        <v>1 Въезд на базу\GA3948333_4_20260720T092131Z.jpg</v>
      </c>
      <c r="N422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t="s">
        <v>91</v>
      </c>
      <c r="E423" t="s">
        <v>8107</v>
      </c>
      <c r="F423" t="s">
        <v>51</v>
      </c>
      <c r="I423" t="s">
        <v>28316</v>
      </c>
      <c r="J423" t="s">
        <v>4883</v>
      </c>
      <c r="K423" t="s">
        <v>28317</v>
      </c>
      <c r="L423" t="s">
        <v>28318</v>
      </c>
      <c r="M423" s="2" t="str">
        <f>HYPERLINK(склад2въезд[[#This Row],[RelativePath]])</f>
        <v>1 Въезд на базу\GA3948333_4_20260720T221409Z.jpg</v>
      </c>
      <c r="N423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t="s">
        <v>62</v>
      </c>
      <c r="E424" t="s">
        <v>28282</v>
      </c>
      <c r="F424" t="s">
        <v>51</v>
      </c>
      <c r="I424" t="s">
        <v>28319</v>
      </c>
      <c r="J424" t="s">
        <v>4883</v>
      </c>
      <c r="K424" t="s">
        <v>28320</v>
      </c>
      <c r="L424" t="s">
        <v>28321</v>
      </c>
      <c r="M424" s="2" t="str">
        <f>HYPERLINK(склад2въезд[[#This Row],[RelativePath]])</f>
        <v>1 Въезд на базу\GA3948333_4_20260720T222621Z.jpg</v>
      </c>
      <c r="N424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t="s">
        <v>62</v>
      </c>
      <c r="E425" t="s">
        <v>8107</v>
      </c>
      <c r="F425" t="s">
        <v>28820</v>
      </c>
      <c r="I425" t="s">
        <v>28322</v>
      </c>
      <c r="J425" t="s">
        <v>4883</v>
      </c>
      <c r="K425" t="s">
        <v>28323</v>
      </c>
      <c r="L425" t="s">
        <v>28324</v>
      </c>
      <c r="M425" s="2" t="str">
        <f>HYPERLINK(склад2въезд[[#This Row],[RelativePath]])</f>
        <v>1 Въезд на базу\GA3948333_4_20260721T085305Z.jpg</v>
      </c>
      <c r="N425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t="s">
        <v>91</v>
      </c>
      <c r="E426" t="s">
        <v>8107</v>
      </c>
      <c r="F426" t="s">
        <v>51</v>
      </c>
      <c r="I426" t="s">
        <v>28325</v>
      </c>
      <c r="J426" t="s">
        <v>4883</v>
      </c>
      <c r="K426" t="s">
        <v>28326</v>
      </c>
      <c r="L426" t="s">
        <v>28327</v>
      </c>
      <c r="M426" s="2" t="str">
        <f>HYPERLINK(склад2въезд[[#This Row],[RelativePath]])</f>
        <v>1 Въезд на базу\GA3948333_4_20260721T125507Z.jpg</v>
      </c>
      <c r="N426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t="s">
        <v>91</v>
      </c>
      <c r="E427" t="s">
        <v>14965</v>
      </c>
      <c r="F427" t="s">
        <v>51</v>
      </c>
      <c r="I427" t="s">
        <v>28328</v>
      </c>
      <c r="J427" t="s">
        <v>4883</v>
      </c>
      <c r="K427" t="s">
        <v>28329</v>
      </c>
      <c r="L427" t="s">
        <v>28330</v>
      </c>
      <c r="M427" s="2" t="str">
        <f>HYPERLINK(склад2въезд[[#This Row],[RelativePath]])</f>
        <v>1 Въезд на базу\GA3948333_4_20260722T085129Z.jpg</v>
      </c>
      <c r="N427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t="s">
        <v>62</v>
      </c>
      <c r="E428" t="s">
        <v>8107</v>
      </c>
      <c r="F428" t="s">
        <v>51</v>
      </c>
      <c r="I428" t="s">
        <v>28821</v>
      </c>
      <c r="J428" t="s">
        <v>4883</v>
      </c>
      <c r="K428" t="s">
        <v>28822</v>
      </c>
      <c r="L428" t="s">
        <v>28823</v>
      </c>
      <c r="M428" s="2" t="str">
        <f>HYPERLINK(склад2въезд[[#This Row],[RelativePath]])</f>
        <v>1 Въезд на базу\GA3948333_4_20260722T090414Z.jpg</v>
      </c>
      <c r="N428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t="s">
        <v>91</v>
      </c>
      <c r="E429" t="s">
        <v>8107</v>
      </c>
      <c r="F429" t="s">
        <v>51</v>
      </c>
      <c r="I429" t="s">
        <v>28331</v>
      </c>
      <c r="J429" t="s">
        <v>4883</v>
      </c>
      <c r="K429" t="s">
        <v>28332</v>
      </c>
      <c r="L429" t="s">
        <v>28333</v>
      </c>
      <c r="M429" s="2" t="str">
        <f>HYPERLINK(склад2въезд[[#This Row],[RelativePath]])</f>
        <v>1 Въезд на базу\GA3948333_4_20260722T112436Z.jpg</v>
      </c>
      <c r="N429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t="s">
        <v>62</v>
      </c>
      <c r="E430" t="s">
        <v>14965</v>
      </c>
      <c r="F430" t="s">
        <v>51</v>
      </c>
      <c r="I430" t="s">
        <v>28334</v>
      </c>
      <c r="J430" t="s">
        <v>4883</v>
      </c>
      <c r="K430" t="s">
        <v>28335</v>
      </c>
      <c r="L430" t="s">
        <v>28336</v>
      </c>
      <c r="M430" s="2" t="str">
        <f>HYPERLINK(склад2въезд[[#This Row],[RelativePath]])</f>
        <v>1 Въезд на базу\GA3948333_4_20260722T113732Z.jpg</v>
      </c>
      <c r="N430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t="s">
        <v>91</v>
      </c>
      <c r="E431" t="s">
        <v>28824</v>
      </c>
      <c r="F431" t="s">
        <v>51</v>
      </c>
      <c r="I431" t="s">
        <v>28337</v>
      </c>
      <c r="J431" t="s">
        <v>4883</v>
      </c>
      <c r="K431" t="s">
        <v>28338</v>
      </c>
      <c r="L431" t="s">
        <v>28339</v>
      </c>
      <c r="M431" s="2" t="str">
        <f>HYPERLINK(склад2въезд[[#This Row],[RelativePath]])</f>
        <v>1 Въезд на базу\GA3948333_4_20260722T173022Z.jpg</v>
      </c>
      <c r="N431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t="s">
        <v>62</v>
      </c>
      <c r="E432" t="s">
        <v>28824</v>
      </c>
      <c r="F432" t="s">
        <v>28825</v>
      </c>
      <c r="I432" t="s">
        <v>28340</v>
      </c>
      <c r="J432" t="s">
        <v>4883</v>
      </c>
      <c r="K432" t="s">
        <v>28341</v>
      </c>
      <c r="L432" t="s">
        <v>28342</v>
      </c>
      <c r="M432" s="2" t="str">
        <f>HYPERLINK(склад2въезд[[#This Row],[RelativePath]])</f>
        <v>1 Въезд на базу\GA3948333_4_20260722T184628Z.jpg</v>
      </c>
      <c r="N432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t="s">
        <v>91</v>
      </c>
      <c r="E433" t="s">
        <v>29147</v>
      </c>
      <c r="F433" t="s">
        <v>51</v>
      </c>
      <c r="I433" t="s">
        <v>28889</v>
      </c>
      <c r="J433" t="s">
        <v>4883</v>
      </c>
      <c r="K433" t="s">
        <v>28890</v>
      </c>
      <c r="L433" t="s">
        <v>28891</v>
      </c>
      <c r="M433" s="2" t="str">
        <f>HYPERLINK(склад2въезд[[#This Row],[RelativePath]])</f>
        <v>1 Въезд на базу\GA3948333_4_20260723T170404Z.jpg</v>
      </c>
      <c r="N433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t="s">
        <v>62</v>
      </c>
      <c r="E434" t="s">
        <v>29147</v>
      </c>
      <c r="F434" t="s">
        <v>2650</v>
      </c>
      <c r="I434" t="s">
        <v>28892</v>
      </c>
      <c r="J434" t="s">
        <v>4883</v>
      </c>
      <c r="K434" t="s">
        <v>28893</v>
      </c>
      <c r="L434" t="s">
        <v>28894</v>
      </c>
      <c r="M434" s="2" t="str">
        <f>HYPERLINK(склад2въезд[[#This Row],[RelativePath]])</f>
        <v>1 Въезд на базу\GA3948333_4_20260723T171209Z.jpg</v>
      </c>
      <c r="N434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t="s">
        <v>62</v>
      </c>
      <c r="E435" t="s">
        <v>22568</v>
      </c>
      <c r="F435" t="s">
        <v>28836</v>
      </c>
      <c r="I435" t="s">
        <v>28895</v>
      </c>
      <c r="J435" t="s">
        <v>4883</v>
      </c>
      <c r="K435" t="s">
        <v>28896</v>
      </c>
      <c r="L435" t="s">
        <v>28897</v>
      </c>
      <c r="M435" s="2" t="str">
        <f>HYPERLINK(склад2въезд[[#This Row],[RelativePath]])</f>
        <v>1 Въезд на базу\GA3948333_4_20260724T131013Z.jpg</v>
      </c>
      <c r="N435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t="s">
        <v>91</v>
      </c>
      <c r="E436" t="s">
        <v>29148</v>
      </c>
      <c r="I436" t="s">
        <v>28898</v>
      </c>
      <c r="J436" t="s">
        <v>4883</v>
      </c>
      <c r="K436" t="s">
        <v>28899</v>
      </c>
      <c r="L436" t="s">
        <v>28900</v>
      </c>
      <c r="M436" s="2" t="str">
        <f>HYPERLINK(склад2въезд[[#This Row],[RelativePath]])</f>
        <v>1 Въезд на базу\GA3948333_4_20260724T143550Z.jpg</v>
      </c>
      <c r="N436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t="s">
        <v>803</v>
      </c>
      <c r="E437" t="s">
        <v>8</v>
      </c>
      <c r="I437" t="s">
        <v>28901</v>
      </c>
      <c r="J437" t="s">
        <v>4883</v>
      </c>
      <c r="K437" t="s">
        <v>28902</v>
      </c>
      <c r="L437" t="s">
        <v>28903</v>
      </c>
      <c r="M437" s="2" t="str">
        <f>HYPERLINK(склад2въезд[[#This Row],[RelativePath]])</f>
        <v>1 Въезд на базу\GA3948333_4_20260725T211406Z.jpg</v>
      </c>
      <c r="N437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t="s">
        <v>803</v>
      </c>
      <c r="E438" t="s">
        <v>8</v>
      </c>
      <c r="I438" t="s">
        <v>28904</v>
      </c>
      <c r="J438" t="s">
        <v>4883</v>
      </c>
      <c r="K438" t="s">
        <v>28905</v>
      </c>
      <c r="L438" t="s">
        <v>28906</v>
      </c>
      <c r="M438" s="2" t="str">
        <f>HYPERLINK(склад2въезд[[#This Row],[RelativePath]])</f>
        <v>1 Въезд на базу\GA3948333_4_20260726T135051Z.jpg</v>
      </c>
      <c r="N438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t="s">
        <v>91</v>
      </c>
      <c r="E439" t="s">
        <v>22568</v>
      </c>
      <c r="F439" t="s">
        <v>51</v>
      </c>
      <c r="I439" t="s">
        <v>28907</v>
      </c>
      <c r="J439" t="s">
        <v>4883</v>
      </c>
      <c r="K439" t="s">
        <v>28908</v>
      </c>
      <c r="L439" t="s">
        <v>28909</v>
      </c>
      <c r="M439" s="2" t="str">
        <f>HYPERLINK(склад2въезд[[#This Row],[RelativePath]])</f>
        <v>1 Въезд на базу\GA3948333_4_20260727T072638Z.jpg</v>
      </c>
      <c r="N439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t="s">
        <v>91</v>
      </c>
      <c r="E440" t="s">
        <v>29149</v>
      </c>
      <c r="F440" t="s">
        <v>29150</v>
      </c>
      <c r="I440" t="s">
        <v>28910</v>
      </c>
      <c r="J440" t="s">
        <v>4883</v>
      </c>
      <c r="K440" t="s">
        <v>28911</v>
      </c>
      <c r="L440" t="s">
        <v>28912</v>
      </c>
      <c r="M440" s="2" t="str">
        <f>HYPERLINK(склад2въезд[[#This Row],[RelativePath]])</f>
        <v>1 Въезд на базу\GA3948333_4_20260727T120248Z.jpg</v>
      </c>
      <c r="N440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t="s">
        <v>62</v>
      </c>
      <c r="E441" t="s">
        <v>29149</v>
      </c>
      <c r="F441" t="s">
        <v>29150</v>
      </c>
      <c r="I441" t="s">
        <v>28913</v>
      </c>
      <c r="J441" t="s">
        <v>4883</v>
      </c>
      <c r="K441" t="s">
        <v>28914</v>
      </c>
      <c r="L441" t="s">
        <v>28915</v>
      </c>
      <c r="M441" s="2" t="str">
        <f>HYPERLINK(склад2въезд[[#This Row],[RelativePath]])</f>
        <v>1 Въезд на базу\GA3948333_4_20260727T130003Z.jpg</v>
      </c>
      <c r="N441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t="s">
        <v>91</v>
      </c>
      <c r="E442" t="s">
        <v>70</v>
      </c>
      <c r="I442" t="s">
        <v>28916</v>
      </c>
      <c r="J442" t="s">
        <v>4883</v>
      </c>
      <c r="K442" t="s">
        <v>28917</v>
      </c>
      <c r="L442" t="s">
        <v>28918</v>
      </c>
      <c r="M442" s="2" t="str">
        <f>HYPERLINK(склад2въезд[[#This Row],[RelativePath]])</f>
        <v>1 Въезд на базу\GA3948333_4_20260727T131423Z.jpg</v>
      </c>
      <c r="N442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t="s">
        <v>62</v>
      </c>
      <c r="E443" t="s">
        <v>70</v>
      </c>
      <c r="F443" t="s">
        <v>58</v>
      </c>
      <c r="I443" t="s">
        <v>28919</v>
      </c>
      <c r="J443" t="s">
        <v>4883</v>
      </c>
      <c r="K443" t="s">
        <v>28920</v>
      </c>
      <c r="L443" t="s">
        <v>28921</v>
      </c>
      <c r="M443" s="2" t="str">
        <f>HYPERLINK(склад2въезд[[#This Row],[RelativePath]])</f>
        <v>1 Въезд на базу\GA3948333_4_20260727T142207Z.jpg</v>
      </c>
      <c r="N443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t="s">
        <v>91</v>
      </c>
      <c r="E444" t="s">
        <v>70</v>
      </c>
      <c r="I444" t="s">
        <v>28922</v>
      </c>
      <c r="J444" t="s">
        <v>4883</v>
      </c>
      <c r="K444" t="s">
        <v>28923</v>
      </c>
      <c r="L444" t="s">
        <v>28924</v>
      </c>
      <c r="M444" s="2" t="str">
        <f>HYPERLINK(склад2въезд[[#This Row],[RelativePath]])</f>
        <v>1 Въезд на базу\GA3948333_4_20260727T162120Z.jpg</v>
      </c>
      <c r="N444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t="s">
        <v>62</v>
      </c>
      <c r="E445" t="s">
        <v>70</v>
      </c>
      <c r="I445" t="s">
        <v>28925</v>
      </c>
      <c r="J445" t="s">
        <v>4883</v>
      </c>
      <c r="K445" t="s">
        <v>28926</v>
      </c>
      <c r="L445" t="s">
        <v>28927</v>
      </c>
      <c r="M445" s="2" t="str">
        <f>HYPERLINK(склад2въезд[[#This Row],[RelativePath]])</f>
        <v>1 Въезд на базу\GA3948333_4_20260727T163712Z.jpg</v>
      </c>
      <c r="N445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t="s">
        <v>62</v>
      </c>
      <c r="E446" t="s">
        <v>29149</v>
      </c>
      <c r="F446" t="s">
        <v>29150</v>
      </c>
      <c r="I446" t="s">
        <v>28928</v>
      </c>
      <c r="J446" t="s">
        <v>4883</v>
      </c>
      <c r="K446" t="s">
        <v>28929</v>
      </c>
      <c r="L446" t="s">
        <v>28930</v>
      </c>
      <c r="M446" s="2" t="str">
        <f>HYPERLINK(склад2въезд[[#This Row],[RelativePath]])</f>
        <v>1 Въезд на базу\GA3948333_4_20260727T174053Z.jpg</v>
      </c>
      <c r="N446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t="s">
        <v>62</v>
      </c>
      <c r="E447" t="s">
        <v>23690</v>
      </c>
      <c r="F447" t="s">
        <v>29620</v>
      </c>
      <c r="I447" t="s">
        <v>29231</v>
      </c>
      <c r="J447" t="s">
        <v>4883</v>
      </c>
      <c r="K447" t="s">
        <v>29232</v>
      </c>
      <c r="L447" t="s">
        <v>29233</v>
      </c>
      <c r="M447" s="2" t="str">
        <f>HYPERLINK(склад2въезд[[#This Row],[RelativePath]])</f>
        <v>1 Въезд на базу\GA3948333_4_20260728T091443Z.jpg</v>
      </c>
      <c r="N447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t="s">
        <v>91</v>
      </c>
      <c r="E448" t="s">
        <v>23690</v>
      </c>
      <c r="F448" t="s">
        <v>29620</v>
      </c>
      <c r="I448" t="s">
        <v>29234</v>
      </c>
      <c r="J448" t="s">
        <v>4883</v>
      </c>
      <c r="K448" t="s">
        <v>29235</v>
      </c>
      <c r="L448" t="s">
        <v>29236</v>
      </c>
      <c r="M448" s="2" t="str">
        <f>HYPERLINK(склад2въезд[[#This Row],[RelativePath]])</f>
        <v>1 Въезд на базу\GA3948333_4_20260728T094028Z.jpg</v>
      </c>
      <c r="N448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t="s">
        <v>91</v>
      </c>
      <c r="E449" t="s">
        <v>12992</v>
      </c>
      <c r="I449" t="s">
        <v>29237</v>
      </c>
      <c r="J449" t="s">
        <v>4883</v>
      </c>
      <c r="K449" t="s">
        <v>29238</v>
      </c>
      <c r="L449" t="s">
        <v>29239</v>
      </c>
      <c r="M449" s="2" t="str">
        <f>HYPERLINK(склад2въезд[[#This Row],[RelativePath]])</f>
        <v>1 Въезд на базу\GA3948333_4_20260728T184325Z.jpg</v>
      </c>
      <c r="N449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t="s">
        <v>62</v>
      </c>
      <c r="E450" t="s">
        <v>12992</v>
      </c>
      <c r="I450" t="s">
        <v>29240</v>
      </c>
      <c r="J450" t="s">
        <v>4883</v>
      </c>
      <c r="K450" t="s">
        <v>29241</v>
      </c>
      <c r="L450" t="s">
        <v>29242</v>
      </c>
      <c r="M450" s="2" t="str">
        <f>HYPERLINK(склад2въезд[[#This Row],[RelativePath]])</f>
        <v>1 Въезд на базу\GA3948333_4_20260728T193944Z.jpg</v>
      </c>
      <c r="N450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t="s">
        <v>91</v>
      </c>
      <c r="E451" t="s">
        <v>14965</v>
      </c>
      <c r="I451" t="s">
        <v>29243</v>
      </c>
      <c r="J451" t="s">
        <v>4883</v>
      </c>
      <c r="K451" t="s">
        <v>29244</v>
      </c>
      <c r="L451" t="s">
        <v>29245</v>
      </c>
      <c r="M451" s="2" t="str">
        <f>HYPERLINK(склад2въезд[[#This Row],[RelativePath]])</f>
        <v>1 Въезд на базу\GA3948333_4_20260729T110146Z.jpg</v>
      </c>
      <c r="N45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t="s">
        <v>14966</v>
      </c>
      <c r="E452" t="s">
        <v>14965</v>
      </c>
      <c r="I452" t="s">
        <v>29246</v>
      </c>
      <c r="J452" t="s">
        <v>4883</v>
      </c>
      <c r="K452" t="s">
        <v>29247</v>
      </c>
      <c r="L452" t="s">
        <v>29248</v>
      </c>
      <c r="M452" s="2" t="str">
        <f>HYPERLINK(склад2въезд[[#This Row],[RelativePath]])</f>
        <v>1 Въезд на базу\GA3948333_4_20260729T111012Z.jpg</v>
      </c>
      <c r="N452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t="s">
        <v>91</v>
      </c>
      <c r="E453" t="s">
        <v>1552</v>
      </c>
      <c r="I453" t="s">
        <v>29249</v>
      </c>
      <c r="J453" t="s">
        <v>4883</v>
      </c>
      <c r="K453" t="s">
        <v>29250</v>
      </c>
      <c r="L453" t="s">
        <v>29251</v>
      </c>
      <c r="M453" s="2" t="str">
        <f>HYPERLINK(склад2въезд[[#This Row],[RelativePath]])</f>
        <v>1 Въезд на базу\GA3948333_4_20260730T152338Z.jpg</v>
      </c>
      <c r="N453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t="s">
        <v>62</v>
      </c>
      <c r="E454" t="s">
        <v>1552</v>
      </c>
      <c r="I454" t="s">
        <v>29252</v>
      </c>
      <c r="J454" t="s">
        <v>4883</v>
      </c>
      <c r="K454" t="s">
        <v>29253</v>
      </c>
      <c r="L454" t="s">
        <v>29254</v>
      </c>
      <c r="M454" s="2" t="str">
        <f>HYPERLINK(склад2въезд[[#This Row],[RelativePath]])</f>
        <v>1 Въезд на базу\GA3948333_4_20260730T162528Z.jpg</v>
      </c>
      <c r="N454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t="s">
        <v>62</v>
      </c>
      <c r="E455" t="s">
        <v>22568</v>
      </c>
      <c r="F455" t="s">
        <v>28836</v>
      </c>
      <c r="I455" t="s">
        <v>29650</v>
      </c>
      <c r="J455" t="s">
        <v>4883</v>
      </c>
      <c r="K455" t="s">
        <v>29651</v>
      </c>
      <c r="L455" t="s">
        <v>29652</v>
      </c>
      <c r="M455" s="2" t="str">
        <f>HYPERLINK(склад2въезд[[#This Row],[RelativePath]])</f>
        <v>1 Въезд на базу\GA3948333_4_20260731T113909Z.jpg</v>
      </c>
      <c r="N455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t="s">
        <v>803</v>
      </c>
      <c r="E456" t="s">
        <v>8</v>
      </c>
      <c r="I456" t="s">
        <v>29653</v>
      </c>
      <c r="J456" t="s">
        <v>4883</v>
      </c>
      <c r="K456" t="s">
        <v>29654</v>
      </c>
      <c r="L456" t="s">
        <v>29655</v>
      </c>
      <c r="M456" s="2" t="str">
        <f>HYPERLINK(склад2въезд[[#This Row],[RelativePath]])</f>
        <v>1 Въезд на базу\GA3948333_4_20260801T172832Z.jpg</v>
      </c>
      <c r="N456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t="s">
        <v>803</v>
      </c>
      <c r="E457" t="s">
        <v>8</v>
      </c>
      <c r="I457" t="s">
        <v>29656</v>
      </c>
      <c r="J457" t="s">
        <v>4883</v>
      </c>
      <c r="K457" t="s">
        <v>29657</v>
      </c>
      <c r="L457" t="s">
        <v>29658</v>
      </c>
      <c r="M457" s="2" t="str">
        <f>HYPERLINK(склад2въезд[[#This Row],[RelativePath]])</f>
        <v>1 Въезд на базу\GA3948333_4_20260802T164245Z.jpg</v>
      </c>
      <c r="N457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t="s">
        <v>803</v>
      </c>
      <c r="E458" t="s">
        <v>8</v>
      </c>
      <c r="I458" t="s">
        <v>29659</v>
      </c>
      <c r="J458" t="s">
        <v>4883</v>
      </c>
      <c r="K458" t="s">
        <v>29660</v>
      </c>
      <c r="L458" t="s">
        <v>29661</v>
      </c>
      <c r="M458" s="2" t="str">
        <f>HYPERLINK(склад2въезд[[#This Row],[RelativePath]])</f>
        <v>1 Въезд на базу\GA3948333_4_20260803T073557Z.jpg</v>
      </c>
      <c r="N458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t="s">
        <v>803</v>
      </c>
      <c r="E459" t="s">
        <v>8</v>
      </c>
      <c r="I459" t="s">
        <v>29662</v>
      </c>
      <c r="J459" t="s">
        <v>4883</v>
      </c>
      <c r="K459" t="s">
        <v>29663</v>
      </c>
      <c r="L459" t="s">
        <v>29664</v>
      </c>
      <c r="M459" s="2" t="str">
        <f>HYPERLINK(склад2въезд[[#This Row],[RelativePath]])</f>
        <v>1 Въезд на базу\GA3948333_4_20260803T121351Z.jpg</v>
      </c>
      <c r="N459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t="s">
        <v>803</v>
      </c>
      <c r="E460" t="s">
        <v>8</v>
      </c>
      <c r="I460" t="s">
        <v>29978</v>
      </c>
      <c r="J460" t="s">
        <v>4883</v>
      </c>
      <c r="K460" t="s">
        <v>29979</v>
      </c>
      <c r="L460" t="s">
        <v>29980</v>
      </c>
      <c r="M460" s="2" t="str">
        <f>HYPERLINK(склад2въезд[[#This Row],[RelativePath]])</f>
        <v>1 Въезд на базу\GA3948333_4_20260803T185028Z.jpg</v>
      </c>
      <c r="N460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t="s">
        <v>803</v>
      </c>
      <c r="E461" t="s">
        <v>8</v>
      </c>
      <c r="I461" t="s">
        <v>29665</v>
      </c>
      <c r="J461" t="s">
        <v>4883</v>
      </c>
      <c r="K461" t="s">
        <v>29666</v>
      </c>
      <c r="L461" t="s">
        <v>29667</v>
      </c>
      <c r="M461" s="2" t="str">
        <f>HYPERLINK(склад2въезд[[#This Row],[RelativePath]])</f>
        <v>1 Въезд на базу\GA3948333_4_20260803T194003Z.jpg</v>
      </c>
      <c r="N461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t="s">
        <v>91</v>
      </c>
      <c r="E462" t="s">
        <v>70</v>
      </c>
      <c r="I462" t="s">
        <v>29981</v>
      </c>
      <c r="J462" t="s">
        <v>4883</v>
      </c>
      <c r="K462" t="s">
        <v>29982</v>
      </c>
      <c r="L462" t="s">
        <v>29983</v>
      </c>
      <c r="M462" s="2" t="str">
        <f>HYPERLINK(склад2въезд[[#This Row],[RelativePath]])</f>
        <v>1 Въезд на базу\GA3948333_4_20260804T110923Z.jpg</v>
      </c>
      <c r="N462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t="s">
        <v>62</v>
      </c>
      <c r="E463" t="s">
        <v>70</v>
      </c>
      <c r="I463" t="s">
        <v>29984</v>
      </c>
      <c r="J463" t="s">
        <v>4883</v>
      </c>
      <c r="K463" t="s">
        <v>29985</v>
      </c>
      <c r="L463" t="s">
        <v>29986</v>
      </c>
      <c r="M463" s="2" t="str">
        <f>HYPERLINK(склад2въезд[[#This Row],[RelativePath]])</f>
        <v>1 Въезд на базу\GA3948333_4_20260804T115214Z.jpg</v>
      </c>
      <c r="N463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t="s">
        <v>91</v>
      </c>
      <c r="E464" t="s">
        <v>22568</v>
      </c>
      <c r="F464" t="s">
        <v>51</v>
      </c>
      <c r="I464" t="s">
        <v>29987</v>
      </c>
      <c r="J464" t="s">
        <v>4883</v>
      </c>
      <c r="K464" t="s">
        <v>29988</v>
      </c>
      <c r="L464" t="s">
        <v>29989</v>
      </c>
      <c r="M464" s="2" t="str">
        <f>HYPERLINK(склад2въезд[[#This Row],[RelativePath]])</f>
        <v>1 Въезд на базу\GA3948333_4_20260805T080110Z.jpg</v>
      </c>
      <c r="N464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t="s">
        <v>91</v>
      </c>
      <c r="E465" t="s">
        <v>14965</v>
      </c>
      <c r="I465" t="s">
        <v>29990</v>
      </c>
      <c r="J465" t="s">
        <v>4883</v>
      </c>
      <c r="K465" t="s">
        <v>29991</v>
      </c>
      <c r="L465" t="s">
        <v>29992</v>
      </c>
      <c r="M465" s="2" t="str">
        <f>HYPERLINK(склад2въезд[[#This Row],[RelativePath]])</f>
        <v>1 Въезд на базу\GA3948333_4_20260805T104050Z.jpg</v>
      </c>
      <c r="N465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t="s">
        <v>14966</v>
      </c>
      <c r="E466" t="s">
        <v>14965</v>
      </c>
      <c r="I466" t="s">
        <v>29993</v>
      </c>
      <c r="J466" t="s">
        <v>4883</v>
      </c>
      <c r="K466" t="s">
        <v>29994</v>
      </c>
      <c r="L466" t="s">
        <v>29995</v>
      </c>
      <c r="M466" s="2" t="str">
        <f>HYPERLINK(склад2въезд[[#This Row],[RelativePath]])</f>
        <v>1 Въезд на базу\GA3948333_4_20260805T110423Z.jpg</v>
      </c>
      <c r="N466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t="s">
        <v>91</v>
      </c>
      <c r="E467" t="s">
        <v>1134</v>
      </c>
      <c r="I467" t="s">
        <v>29996</v>
      </c>
      <c r="J467" t="s">
        <v>4883</v>
      </c>
      <c r="K467" t="s">
        <v>29997</v>
      </c>
      <c r="L467" t="s">
        <v>29998</v>
      </c>
      <c r="M467" s="2" t="str">
        <f>HYPERLINK(склад2въезд[[#This Row],[RelativePath]])</f>
        <v>1 Въезд на базу\GA3948333_4_20260805T220252Z.jpg</v>
      </c>
      <c r="N467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t="s">
        <v>64</v>
      </c>
      <c r="E468" t="s">
        <v>30473</v>
      </c>
      <c r="I468" t="s">
        <v>29999</v>
      </c>
      <c r="J468" t="s">
        <v>4883</v>
      </c>
      <c r="K468" t="s">
        <v>30000</v>
      </c>
      <c r="L468" t="s">
        <v>30001</v>
      </c>
      <c r="M468" s="2" t="str">
        <f>HYPERLINK(склад2въезд[[#This Row],[RelativePath]])</f>
        <v>1 Въезд на базу\GA3948333_4_20260805T220721Z.jpg</v>
      </c>
      <c r="N468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t="s">
        <v>62</v>
      </c>
      <c r="E469" t="s">
        <v>14965</v>
      </c>
      <c r="I469" t="s">
        <v>30002</v>
      </c>
      <c r="J469" t="s">
        <v>4883</v>
      </c>
      <c r="K469" t="s">
        <v>30003</v>
      </c>
      <c r="L469" t="s">
        <v>30004</v>
      </c>
      <c r="M469" s="2" t="str">
        <f>HYPERLINK(склад2въезд[[#This Row],[RelativePath]])</f>
        <v>1 Въезд на базу\GA3948333_4_20260805T220756Z.jpg</v>
      </c>
      <c r="N469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t="s">
        <v>91</v>
      </c>
      <c r="E470" t="s">
        <v>14965</v>
      </c>
      <c r="I470" t="s">
        <v>30005</v>
      </c>
      <c r="J470" t="s">
        <v>4883</v>
      </c>
      <c r="K470" t="s">
        <v>30006</v>
      </c>
      <c r="L470" t="s">
        <v>30007</v>
      </c>
      <c r="M470" s="2" t="str">
        <f>HYPERLINK(склад2въезд[[#This Row],[RelativePath]])</f>
        <v>1 Въезд на базу\GA3948333_4_20260805T222413Z.jpg</v>
      </c>
      <c r="N470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t="s">
        <v>62</v>
      </c>
      <c r="E471" t="s">
        <v>1134</v>
      </c>
      <c r="I471" t="s">
        <v>30008</v>
      </c>
      <c r="J471" t="s">
        <v>4883</v>
      </c>
      <c r="K471" t="s">
        <v>30009</v>
      </c>
      <c r="L471" t="s">
        <v>30010</v>
      </c>
      <c r="M471" s="2" t="str">
        <f>HYPERLINK(склад2въезд[[#This Row],[RelativePath]])</f>
        <v>1 Въезд на базу\GA3948333_4_20260805T222700Z.jpg</v>
      </c>
      <c r="N471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t="s">
        <v>85</v>
      </c>
      <c r="E472" t="s">
        <v>1134</v>
      </c>
      <c r="F472" t="s">
        <v>53</v>
      </c>
      <c r="I472" t="s">
        <v>30011</v>
      </c>
      <c r="J472" t="s">
        <v>4883</v>
      </c>
      <c r="K472" t="s">
        <v>30012</v>
      </c>
      <c r="L472" t="s">
        <v>30013</v>
      </c>
      <c r="M472" s="2" t="str">
        <f>HYPERLINK(склад2въезд[[#This Row],[RelativePath]])</f>
        <v>1 Въезд на базу\GA3948333_4_20260805T231016Z.jpg</v>
      </c>
      <c r="N472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t="s">
        <v>62</v>
      </c>
      <c r="E473" t="s">
        <v>14965</v>
      </c>
      <c r="I473" t="s">
        <v>30014</v>
      </c>
      <c r="J473" t="s">
        <v>4883</v>
      </c>
      <c r="K473" t="s">
        <v>30015</v>
      </c>
      <c r="L473" t="s">
        <v>30016</v>
      </c>
      <c r="M473" s="2" t="str">
        <f>HYPERLINK(склад2въезд[[#This Row],[RelativePath]])</f>
        <v>1 Въезд на базу\GA3948333_4_20260806T081255Z.jpg</v>
      </c>
      <c r="N473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t="s">
        <v>91</v>
      </c>
      <c r="E474" t="s">
        <v>1552</v>
      </c>
      <c r="F474" t="s">
        <v>30474</v>
      </c>
      <c r="I474" t="s">
        <v>30017</v>
      </c>
      <c r="J474" t="s">
        <v>4883</v>
      </c>
      <c r="K474" t="s">
        <v>30018</v>
      </c>
      <c r="L474" t="s">
        <v>30019</v>
      </c>
      <c r="M474" s="2" t="str">
        <f>HYPERLINK(склад2въезд[[#This Row],[RelativePath]])</f>
        <v>1 Въезд на базу\GA3948333_4_20260806T104043Z.jpg</v>
      </c>
      <c r="N474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t="s">
        <v>62</v>
      </c>
      <c r="E475" t="s">
        <v>1552</v>
      </c>
      <c r="F475" t="s">
        <v>30474</v>
      </c>
      <c r="I475" t="s">
        <v>30020</v>
      </c>
      <c r="J475" t="s">
        <v>4883</v>
      </c>
      <c r="K475" t="s">
        <v>30021</v>
      </c>
      <c r="L475" t="s">
        <v>30022</v>
      </c>
      <c r="M475" s="2" t="str">
        <f>HYPERLINK(склад2въезд[[#This Row],[RelativePath]])</f>
        <v>1 Въезд на базу\GA3948333_4_20260806T105627Z.jpg</v>
      </c>
      <c r="N475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t="s">
        <v>64</v>
      </c>
      <c r="E476" t="s">
        <v>28282</v>
      </c>
      <c r="F476" t="s">
        <v>51</v>
      </c>
      <c r="I476" t="s">
        <v>30023</v>
      </c>
      <c r="J476" t="s">
        <v>4883</v>
      </c>
      <c r="K476" t="s">
        <v>30024</v>
      </c>
      <c r="L476" t="s">
        <v>30025</v>
      </c>
      <c r="M476" s="2" t="str">
        <f>HYPERLINK(склад2въезд[[#This Row],[RelativePath]])</f>
        <v>1 Въезд на базу\GA3948333_4_20260806T125702Z.jpg</v>
      </c>
      <c r="N476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t="s">
        <v>85</v>
      </c>
      <c r="E477" t="s">
        <v>28282</v>
      </c>
      <c r="F477" t="s">
        <v>30475</v>
      </c>
      <c r="I477" t="s">
        <v>30026</v>
      </c>
      <c r="J477" t="s">
        <v>4883</v>
      </c>
      <c r="K477" t="s">
        <v>30027</v>
      </c>
      <c r="L477" t="s">
        <v>30028</v>
      </c>
      <c r="M477" s="2" t="str">
        <f>HYPERLINK(склад2въезд[[#This Row],[RelativePath]])</f>
        <v>1 Въезд на базу\GA3948333_4_20260806T134303Z.jpg</v>
      </c>
      <c r="N477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t="s">
        <v>91</v>
      </c>
      <c r="E478" t="s">
        <v>28282</v>
      </c>
      <c r="F478" t="s">
        <v>30475</v>
      </c>
      <c r="I478" t="s">
        <v>30029</v>
      </c>
      <c r="J478" t="s">
        <v>4883</v>
      </c>
      <c r="K478" t="s">
        <v>30030</v>
      </c>
      <c r="L478" t="s">
        <v>30031</v>
      </c>
      <c r="M478" s="2" t="str">
        <f>HYPERLINK(склад2въезд[[#This Row],[RelativePath]])</f>
        <v>1 Въезд на базу\GA3948333_4_20260806T134309Z.jpg</v>
      </c>
      <c r="N478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t="s">
        <v>62</v>
      </c>
      <c r="E479" t="s">
        <v>28282</v>
      </c>
      <c r="F479" t="s">
        <v>30475</v>
      </c>
      <c r="I479" t="s">
        <v>30032</v>
      </c>
      <c r="J479" t="s">
        <v>4883</v>
      </c>
      <c r="K479" t="s">
        <v>30033</v>
      </c>
      <c r="L479" t="s">
        <v>30034</v>
      </c>
      <c r="M479" s="2" t="str">
        <f>HYPERLINK(склад2въезд[[#This Row],[RelativePath]])</f>
        <v>1 Въезд на базу\GA3948333_4_20260806T134852Z.jpg</v>
      </c>
      <c r="N479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t="s">
        <v>64</v>
      </c>
      <c r="E480" t="s">
        <v>28282</v>
      </c>
      <c r="F480" t="s">
        <v>51</v>
      </c>
      <c r="I480" t="s">
        <v>30035</v>
      </c>
      <c r="J480" t="s">
        <v>4883</v>
      </c>
      <c r="K480" t="s">
        <v>30036</v>
      </c>
      <c r="L480" t="s">
        <v>30037</v>
      </c>
      <c r="M480" s="2" t="str">
        <f>HYPERLINK(склад2въезд[[#This Row],[RelativePath]])</f>
        <v>1 Въезд на базу\GA3948333_4_20260806T144428Z.jpg</v>
      </c>
      <c r="N480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t="s">
        <v>2283</v>
      </c>
      <c r="E481" t="s">
        <v>28282</v>
      </c>
      <c r="I481" t="s">
        <v>30038</v>
      </c>
      <c r="J481" t="s">
        <v>4883</v>
      </c>
      <c r="K481" t="s">
        <v>30039</v>
      </c>
      <c r="L481" t="s">
        <v>30040</v>
      </c>
      <c r="M481" s="2" t="str">
        <f>HYPERLINK(склад2въезд[[#This Row],[RelativePath]])</f>
        <v>1 Въезд на базу\GA3948333_4_20260806T151024Z.jpg</v>
      </c>
      <c r="N481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t="s">
        <v>85</v>
      </c>
      <c r="E482" t="s">
        <v>28282</v>
      </c>
      <c r="F482" t="s">
        <v>30476</v>
      </c>
      <c r="I482" t="s">
        <v>30041</v>
      </c>
      <c r="J482" t="s">
        <v>4883</v>
      </c>
      <c r="K482" t="s">
        <v>30042</v>
      </c>
      <c r="L482" t="s">
        <v>30043</v>
      </c>
      <c r="M482" s="2" t="str">
        <f>HYPERLINK(склад2въезд[[#This Row],[RelativePath]])</f>
        <v>1 Въезд на базу\GA3948333_4_20260806T151209Z.jpg</v>
      </c>
      <c r="N482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t="s">
        <v>64</v>
      </c>
      <c r="E483" t="s">
        <v>28282</v>
      </c>
      <c r="F483" t="s">
        <v>51</v>
      </c>
      <c r="I483" t="s">
        <v>30044</v>
      </c>
      <c r="J483" t="s">
        <v>4883</v>
      </c>
      <c r="K483" t="s">
        <v>30045</v>
      </c>
      <c r="L483" t="s">
        <v>30046</v>
      </c>
      <c r="M483" s="2" t="str">
        <f>HYPERLINK(склад2въезд[[#This Row],[RelativePath]])</f>
        <v>1 Въезд на базу\GA3948333_4_20260806T153613Z.jpg</v>
      </c>
      <c r="N483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t="s">
        <v>85</v>
      </c>
      <c r="E484" t="s">
        <v>28282</v>
      </c>
      <c r="F484" t="s">
        <v>30476</v>
      </c>
      <c r="I484" t="s">
        <v>30047</v>
      </c>
      <c r="J484" t="s">
        <v>4883</v>
      </c>
      <c r="K484" t="s">
        <v>30048</v>
      </c>
      <c r="L484" t="s">
        <v>30049</v>
      </c>
      <c r="M484" s="2" t="str">
        <f>HYPERLINK(склад2въезд[[#This Row],[RelativePath]])</f>
        <v>1 Въезд на базу\GA3948333_4_20260806T161831Z.jpg</v>
      </c>
      <c r="N484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t="s">
        <v>62</v>
      </c>
      <c r="E485" t="s">
        <v>8107</v>
      </c>
      <c r="F485" t="s">
        <v>51</v>
      </c>
      <c r="I485" t="s">
        <v>30050</v>
      </c>
      <c r="J485" t="s">
        <v>4883</v>
      </c>
      <c r="K485" t="s">
        <v>30051</v>
      </c>
      <c r="L485" t="s">
        <v>30052</v>
      </c>
      <c r="M485" s="2" t="str">
        <f>HYPERLINK(склад2въезд[[#This Row],[RelativePath]])</f>
        <v>1 Въезд на базу\GA3948333_4_20260806T180052Z.jpg</v>
      </c>
      <c r="N485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t="s">
        <v>91</v>
      </c>
      <c r="E486" t="s">
        <v>8107</v>
      </c>
      <c r="F486" t="s">
        <v>51</v>
      </c>
      <c r="I486" t="s">
        <v>30053</v>
      </c>
      <c r="J486" t="s">
        <v>4883</v>
      </c>
      <c r="K486" t="s">
        <v>30054</v>
      </c>
      <c r="L486" t="s">
        <v>30055</v>
      </c>
      <c r="M486" s="2" t="str">
        <f>HYPERLINK(склад2въезд[[#This Row],[RelativePath]])</f>
        <v>1 Въезд на базу\GA3948333_4_20260806T215421Z.jpg</v>
      </c>
      <c r="N486" t="str">
        <f>VLOOKUP(склад2въезд[[#This Row],[Name]], СпрСобытий!$F:$G, 2, FALSE)</f>
        <v>Въезд на базу</v>
      </c>
    </row>
    <row r="487" spans="1:14" x14ac:dyDescent="0.25">
      <c r="A487" s="1" t="s">
        <v>17</v>
      </c>
      <c r="B487" s="3">
        <v>46241</v>
      </c>
      <c r="C487" s="4">
        <v>0.45165509259259257</v>
      </c>
      <c r="D487" t="s">
        <v>91</v>
      </c>
      <c r="E487" t="s">
        <v>30808</v>
      </c>
      <c r="F487" t="s">
        <v>51</v>
      </c>
      <c r="I487" t="s">
        <v>30532</v>
      </c>
      <c r="J487" t="s">
        <v>4883</v>
      </c>
      <c r="K487" t="s">
        <v>30533</v>
      </c>
      <c r="L487" t="s">
        <v>30534</v>
      </c>
      <c r="M487" s="2" t="str">
        <f>HYPERLINK(склад2въезд[[#This Row],[RelativePath]])</f>
        <v>1 Въезд на базу\GA3948333_4_20260807T105023Z.jpg</v>
      </c>
      <c r="N487" t="str">
        <f>VLOOKUP(склад2въезд[[#This Row],[Name]], СпрСобытий!$F:$G, 2, FALSE)</f>
        <v>Въезд на базу</v>
      </c>
    </row>
    <row r="488" spans="1:14" x14ac:dyDescent="0.25">
      <c r="A488" s="1" t="s">
        <v>17</v>
      </c>
      <c r="B488" s="3">
        <v>46241</v>
      </c>
      <c r="C488" s="4">
        <v>0.47868055555555555</v>
      </c>
      <c r="D488" t="s">
        <v>85</v>
      </c>
      <c r="E488" t="s">
        <v>30808</v>
      </c>
      <c r="F488" t="s">
        <v>53</v>
      </c>
      <c r="I488" t="s">
        <v>30535</v>
      </c>
      <c r="J488" t="s">
        <v>4883</v>
      </c>
      <c r="K488" t="s">
        <v>30536</v>
      </c>
      <c r="L488" t="s">
        <v>30537</v>
      </c>
      <c r="M488" s="2" t="str">
        <f>HYPERLINK(склад2въезд[[#This Row],[RelativePath]])</f>
        <v>1 Въезд на базу\GA3948333_4_20260807T112918Z.jpg</v>
      </c>
      <c r="N488" t="str">
        <f>VLOOKUP(склад2въезд[[#This Row],[Name]], СпрСобытий!$F:$G, 2, FALSE)</f>
        <v>Въезд на базу</v>
      </c>
    </row>
    <row r="489" spans="1:14" x14ac:dyDescent="0.25">
      <c r="A489" s="1" t="s">
        <v>17</v>
      </c>
      <c r="B489" s="3">
        <v>46241</v>
      </c>
      <c r="C489" s="4">
        <v>0.52990740740740738</v>
      </c>
      <c r="D489" t="s">
        <v>62</v>
      </c>
      <c r="E489" t="s">
        <v>22568</v>
      </c>
      <c r="F489" t="s">
        <v>22575</v>
      </c>
      <c r="I489" t="s">
        <v>30538</v>
      </c>
      <c r="J489" t="s">
        <v>4883</v>
      </c>
      <c r="K489" t="s">
        <v>30539</v>
      </c>
      <c r="L489" t="s">
        <v>30540</v>
      </c>
      <c r="M489" s="2" t="str">
        <f>HYPERLINK(склад2въезд[[#This Row],[RelativePath]])</f>
        <v>1 Въезд на базу\GA3948333_4_20260807T124304Z.jpg</v>
      </c>
      <c r="N489" t="str">
        <f>VLOOKUP(склад2въезд[[#This Row],[Name]], СпрСобытий!$F:$G, 2, FALSE)</f>
        <v>Въезд на базу</v>
      </c>
    </row>
    <row r="490" spans="1:14" x14ac:dyDescent="0.25">
      <c r="A490" s="1" t="s">
        <v>17</v>
      </c>
      <c r="B490" s="3">
        <v>46241</v>
      </c>
      <c r="C490" s="4">
        <v>0.56806712962962957</v>
      </c>
      <c r="D490" t="s">
        <v>62</v>
      </c>
      <c r="E490" t="s">
        <v>8107</v>
      </c>
      <c r="F490" t="s">
        <v>30810</v>
      </c>
      <c r="I490" t="s">
        <v>30541</v>
      </c>
      <c r="J490" t="s">
        <v>4883</v>
      </c>
      <c r="K490" t="s">
        <v>30542</v>
      </c>
      <c r="L490" t="s">
        <v>30543</v>
      </c>
      <c r="M490" s="2" t="str">
        <f>HYPERLINK(склад2въезд[[#This Row],[RelativePath]])</f>
        <v>1 Въезд на базу\GA3948333_4_20260807T133801Z.jpg</v>
      </c>
      <c r="N490" t="str">
        <f>VLOOKUP(склад2въезд[[#This Row],[Name]], СпрСобытий!$F:$G, 2, FALSE)</f>
        <v>Въезд на базу</v>
      </c>
    </row>
    <row r="491" spans="1:14" x14ac:dyDescent="0.25">
      <c r="A491" s="1" t="s">
        <v>17</v>
      </c>
      <c r="B491" s="3">
        <v>46241</v>
      </c>
      <c r="C491" s="4">
        <v>0.93319444444444444</v>
      </c>
      <c r="D491" t="s">
        <v>91</v>
      </c>
      <c r="E491" t="s">
        <v>8107</v>
      </c>
      <c r="F491" t="s">
        <v>51</v>
      </c>
      <c r="I491" t="s">
        <v>30544</v>
      </c>
      <c r="J491" t="s">
        <v>4883</v>
      </c>
      <c r="K491" t="s">
        <v>30545</v>
      </c>
      <c r="L491" t="s">
        <v>30546</v>
      </c>
      <c r="M491" s="2" t="str">
        <f>HYPERLINK(склад2въезд[[#This Row],[RelativePath]])</f>
        <v>1 Въезд на базу\GA3948333_4_20260807T222348Z.jpg</v>
      </c>
      <c r="N491" t="str">
        <f>VLOOKUP(склад2въезд[[#This Row],[Name]], СпрСобытий!$F:$G, 2, FALSE)</f>
        <v>Въезд на базу</v>
      </c>
    </row>
    <row r="492" spans="1:14" x14ac:dyDescent="0.25">
      <c r="A492" s="1" t="s">
        <v>18</v>
      </c>
      <c r="B492" s="3">
        <v>46242</v>
      </c>
      <c r="C492" s="4">
        <v>0.56607638888888889</v>
      </c>
      <c r="D492" t="s">
        <v>803</v>
      </c>
      <c r="E492" t="s">
        <v>8</v>
      </c>
      <c r="I492" t="s">
        <v>30547</v>
      </c>
      <c r="J492" t="s">
        <v>4883</v>
      </c>
      <c r="K492" t="s">
        <v>30548</v>
      </c>
      <c r="L492" t="s">
        <v>30549</v>
      </c>
      <c r="M492" s="2" t="str">
        <f>HYPERLINK(склад2въезд[[#This Row],[RelativePath]])</f>
        <v>1 Въезд на базу\GA3948333_4_20260808T133509Z.jpg</v>
      </c>
      <c r="N492" t="str">
        <f>VLOOKUP(склад2въезд[[#This Row],[Name]], СпрСобытий!$F:$G, 2, FALSE)</f>
        <v>Въезд на базу</v>
      </c>
    </row>
    <row r="493" spans="1:14" x14ac:dyDescent="0.25">
      <c r="A493" s="1" t="s">
        <v>22</v>
      </c>
      <c r="B493" s="3">
        <v>46243</v>
      </c>
      <c r="C493" s="4">
        <v>0.80252314814814818</v>
      </c>
      <c r="D493" t="s">
        <v>91</v>
      </c>
      <c r="E493" t="s">
        <v>30811</v>
      </c>
      <c r="I493" t="s">
        <v>30550</v>
      </c>
      <c r="J493" t="s">
        <v>4883</v>
      </c>
      <c r="K493" t="s">
        <v>30551</v>
      </c>
      <c r="L493" t="s">
        <v>30552</v>
      </c>
      <c r="M493" s="2" t="str">
        <f>HYPERLINK(склад2въезд[[#This Row],[RelativePath]])</f>
        <v>1 Въезд на базу\GA3948333_4_20260809T191538Z.jpg</v>
      </c>
      <c r="N493" t="str">
        <f>VLOOKUP(склад2въезд[[#This Row],[Name]], СпрСобытий!$F:$G, 2, FALSE)</f>
        <v>Въезд на базу</v>
      </c>
    </row>
    <row r="494" spans="1:14" x14ac:dyDescent="0.25">
      <c r="A494" s="1" t="s">
        <v>22</v>
      </c>
      <c r="B494" s="3">
        <v>46243</v>
      </c>
      <c r="C494" s="4">
        <v>0.81359953703703702</v>
      </c>
      <c r="D494" t="s">
        <v>62</v>
      </c>
      <c r="E494" t="s">
        <v>30811</v>
      </c>
      <c r="I494" t="s">
        <v>30553</v>
      </c>
      <c r="J494" t="s">
        <v>4883</v>
      </c>
      <c r="K494" t="s">
        <v>30554</v>
      </c>
      <c r="L494" t="s">
        <v>30555</v>
      </c>
      <c r="M494" s="2" t="str">
        <f>HYPERLINK(склад2въезд[[#This Row],[RelativePath]])</f>
        <v>1 Въезд на базу\GA3948333_4_20260809T193135Z.jpg</v>
      </c>
      <c r="N494" t="str">
        <f>VLOOKUP(склад2въезд[[#This Row],[Name]], СпрСобытий!$F:$G, 2, FALSE)</f>
        <v>Въезд на базу</v>
      </c>
    </row>
    <row r="495" spans="1:14" x14ac:dyDescent="0.25">
      <c r="A495" s="1" t="s">
        <v>22</v>
      </c>
      <c r="B495" s="3">
        <v>46243</v>
      </c>
      <c r="C495" s="4">
        <v>0.88834490740740746</v>
      </c>
      <c r="D495" t="s">
        <v>91</v>
      </c>
      <c r="E495" t="s">
        <v>2469</v>
      </c>
      <c r="I495" t="s">
        <v>30556</v>
      </c>
      <c r="J495" t="s">
        <v>4883</v>
      </c>
      <c r="K495" t="s">
        <v>30557</v>
      </c>
      <c r="L495" t="s">
        <v>30558</v>
      </c>
      <c r="M495" s="2" t="str">
        <f>HYPERLINK(склад2въезд[[#This Row],[RelativePath]])</f>
        <v>1 Въезд на базу\GA3948333_4_20260809T211913Z.jpg</v>
      </c>
      <c r="N495" t="str">
        <f>VLOOKUP(склад2въезд[[#This Row],[Name]], СпрСобытий!$F:$G, 2, FALSE)</f>
        <v>Въезд на базу</v>
      </c>
    </row>
    <row r="496" spans="1:14" x14ac:dyDescent="0.25">
      <c r="A496" s="1" t="s">
        <v>22</v>
      </c>
      <c r="B496" s="3">
        <v>46243</v>
      </c>
      <c r="C496" s="4">
        <v>0.88899305555555552</v>
      </c>
      <c r="D496" t="s">
        <v>62</v>
      </c>
      <c r="E496" t="s">
        <v>30812</v>
      </c>
      <c r="H496" t="s">
        <v>30813</v>
      </c>
      <c r="I496" t="s">
        <v>30559</v>
      </c>
      <c r="J496" t="s">
        <v>4883</v>
      </c>
      <c r="K496" t="s">
        <v>30560</v>
      </c>
      <c r="L496" t="s">
        <v>30561</v>
      </c>
      <c r="M496" s="2" t="str">
        <f>HYPERLINK(склад2въезд[[#This Row],[RelativePath]])</f>
        <v>1 Въезд на базу\GA3948333_4_20260809T212009Z.jpg</v>
      </c>
      <c r="N496" t="str">
        <f>VLOOKUP(склад2въезд[[#This Row],[Name]], СпрСобытий!$F:$G, 2, FALSE)</f>
        <v>Въезд на базу</v>
      </c>
    </row>
    <row r="497" spans="1:14" x14ac:dyDescent="0.25">
      <c r="A497" s="1" t="s">
        <v>13</v>
      </c>
      <c r="B497" s="3">
        <v>46244</v>
      </c>
      <c r="C497" s="4">
        <v>0.35515046296296299</v>
      </c>
      <c r="D497" t="s">
        <v>62</v>
      </c>
      <c r="E497" t="s">
        <v>31265</v>
      </c>
      <c r="I497" t="s">
        <v>30884</v>
      </c>
      <c r="J497" t="s">
        <v>4883</v>
      </c>
      <c r="K497" t="s">
        <v>30885</v>
      </c>
      <c r="L497" t="s">
        <v>30886</v>
      </c>
      <c r="M497" s="2" t="str">
        <f>HYPERLINK(склад2въезд[[#This Row],[RelativePath]])</f>
        <v>1 Въезд на базу\GA3948333_4_20260810T083125Z.jpg</v>
      </c>
      <c r="N497" t="str">
        <f>VLOOKUP(склад2въезд[[#This Row],[Name]], СпрСобытий!$F:$G, 2, FALSE)</f>
        <v>Въезд на базу</v>
      </c>
    </row>
    <row r="498" spans="1:14" x14ac:dyDescent="0.25">
      <c r="A498" s="1" t="s">
        <v>13</v>
      </c>
      <c r="B498" s="3">
        <v>46244</v>
      </c>
      <c r="C498" s="4">
        <v>0.65732638888888884</v>
      </c>
      <c r="D498" t="s">
        <v>91</v>
      </c>
      <c r="E498" t="s">
        <v>31266</v>
      </c>
      <c r="F498" t="s">
        <v>51</v>
      </c>
      <c r="I498" t="s">
        <v>30887</v>
      </c>
      <c r="J498" t="s">
        <v>4883</v>
      </c>
      <c r="K498" t="s">
        <v>30888</v>
      </c>
      <c r="L498" t="s">
        <v>30889</v>
      </c>
      <c r="M498" s="2" t="str">
        <f>HYPERLINK(склад2въезд[[#This Row],[RelativePath]])</f>
        <v>1 Въезд на базу\GA3948333_4_20260810T154633Z.jpg</v>
      </c>
      <c r="N498" t="str">
        <f>VLOOKUP(склад2въезд[[#This Row],[Name]], СпрСобытий!$F:$G, 2, FALSE)</f>
        <v>Въезд на базу</v>
      </c>
    </row>
    <row r="499" spans="1:14" x14ac:dyDescent="0.25">
      <c r="A499" s="1" t="s">
        <v>13</v>
      </c>
      <c r="B499" s="3">
        <v>46244</v>
      </c>
      <c r="C499" s="4">
        <v>0.74062499999999998</v>
      </c>
      <c r="D499" t="s">
        <v>62</v>
      </c>
      <c r="E499" t="s">
        <v>31266</v>
      </c>
      <c r="F499" t="s">
        <v>58</v>
      </c>
      <c r="I499" t="s">
        <v>30890</v>
      </c>
      <c r="J499" t="s">
        <v>4883</v>
      </c>
      <c r="K499" t="s">
        <v>30891</v>
      </c>
      <c r="L499" t="s">
        <v>30892</v>
      </c>
      <c r="M499" s="2" t="str">
        <f>HYPERLINK(склад2въезд[[#This Row],[RelativePath]])</f>
        <v>1 Въезд на базу\GA3948333_4_20260810T174630Z.jpg</v>
      </c>
      <c r="N499" t="str">
        <f>VLOOKUP(склад2въезд[[#This Row],[Name]], СпрСобытий!$F:$G, 2, FALSE)</f>
        <v>Въезд на базу</v>
      </c>
    </row>
    <row r="500" spans="1:14" x14ac:dyDescent="0.25">
      <c r="A500" s="1" t="s">
        <v>14</v>
      </c>
      <c r="B500" s="3">
        <v>46245</v>
      </c>
      <c r="C500" s="4">
        <v>0.33817129629629628</v>
      </c>
      <c r="D500" t="s">
        <v>91</v>
      </c>
      <c r="E500" t="s">
        <v>14965</v>
      </c>
      <c r="I500" t="s">
        <v>30893</v>
      </c>
      <c r="J500" t="s">
        <v>4883</v>
      </c>
      <c r="K500" t="s">
        <v>30894</v>
      </c>
      <c r="L500" t="s">
        <v>30895</v>
      </c>
      <c r="M500" s="2" t="str">
        <f>HYPERLINK(склад2въезд[[#This Row],[RelativePath]])</f>
        <v>1 Въезд на базу\GA3948333_4_20260811T080658Z.jpg</v>
      </c>
      <c r="N500" t="str">
        <f>VLOOKUP(склад2въезд[[#This Row],[Name]], СпрСобытий!$F:$G, 2, FALSE)</f>
        <v>Въезд на базу</v>
      </c>
    </row>
    <row r="501" spans="1:14" x14ac:dyDescent="0.25">
      <c r="A501" s="1" t="s">
        <v>14</v>
      </c>
      <c r="B501" s="3">
        <v>46245</v>
      </c>
      <c r="C501" s="4">
        <v>0.3495949074074074</v>
      </c>
      <c r="D501" t="s">
        <v>62</v>
      </c>
      <c r="E501" t="s">
        <v>14965</v>
      </c>
      <c r="I501" t="s">
        <v>30896</v>
      </c>
      <c r="J501" t="s">
        <v>4883</v>
      </c>
      <c r="K501" t="s">
        <v>30897</v>
      </c>
      <c r="L501" t="s">
        <v>30898</v>
      </c>
      <c r="M501" s="2" t="str">
        <f>HYPERLINK(склад2въезд[[#This Row],[RelativePath]])</f>
        <v>1 Въезд на базу\GA3948333_4_20260811T082325Z.jpg</v>
      </c>
      <c r="N501" t="str">
        <f>VLOOKUP(склад2въезд[[#This Row],[Name]], СпрСобытий!$F:$G, 2, FALSE)</f>
        <v>Въезд на базу</v>
      </c>
    </row>
    <row r="502" spans="1:14" x14ac:dyDescent="0.25">
      <c r="A502" s="1" t="s">
        <v>15</v>
      </c>
      <c r="B502" s="3">
        <v>46246</v>
      </c>
      <c r="C502" s="4">
        <v>0.36827546296296299</v>
      </c>
      <c r="D502" t="s">
        <v>62</v>
      </c>
      <c r="E502" t="s">
        <v>27239</v>
      </c>
      <c r="F502" t="s">
        <v>58</v>
      </c>
      <c r="I502" t="s">
        <v>30899</v>
      </c>
      <c r="J502" t="s">
        <v>4883</v>
      </c>
      <c r="K502" t="s">
        <v>30900</v>
      </c>
      <c r="L502" t="s">
        <v>30901</v>
      </c>
      <c r="M502" s="2" t="str">
        <f>HYPERLINK(склад2въезд[[#This Row],[RelativePath]])</f>
        <v>1 Въезд на базу\GA3948333_4_20260812T085019Z.jpg</v>
      </c>
      <c r="N502" t="str">
        <f>VLOOKUP(склад2въезд[[#This Row],[Name]], СпрСобытий!$F:$G, 2, FALSE)</f>
        <v>Въезд на базу</v>
      </c>
    </row>
    <row r="503" spans="1:14" x14ac:dyDescent="0.25">
      <c r="A503" s="1" t="s">
        <v>15</v>
      </c>
      <c r="B503" s="3">
        <v>46246</v>
      </c>
      <c r="C503" s="4">
        <v>0.37307870370370372</v>
      </c>
      <c r="D503" t="s">
        <v>91</v>
      </c>
      <c r="E503" t="s">
        <v>1552</v>
      </c>
      <c r="I503" t="s">
        <v>30902</v>
      </c>
      <c r="J503" t="s">
        <v>4883</v>
      </c>
      <c r="K503" t="s">
        <v>30903</v>
      </c>
      <c r="L503" t="s">
        <v>30904</v>
      </c>
      <c r="M503" s="2" t="str">
        <f>HYPERLINK(склад2въезд[[#This Row],[RelativePath]])</f>
        <v>1 Въезд на базу\GA3948333_4_20260812T085714Z.jpg</v>
      </c>
      <c r="N503" t="str">
        <f>VLOOKUP(склад2въезд[[#This Row],[Name]], СпрСобытий!$F:$G, 2, FALSE)</f>
        <v>Въезд на базу</v>
      </c>
    </row>
    <row r="504" spans="1:14" x14ac:dyDescent="0.25">
      <c r="A504" s="1" t="s">
        <v>15</v>
      </c>
      <c r="B504" s="3">
        <v>46246</v>
      </c>
      <c r="C504" s="4">
        <v>0.41856481481481483</v>
      </c>
      <c r="D504" t="s">
        <v>91</v>
      </c>
      <c r="E504" t="s">
        <v>70</v>
      </c>
      <c r="I504" t="s">
        <v>30905</v>
      </c>
      <c r="J504" t="s">
        <v>4883</v>
      </c>
      <c r="K504" t="s">
        <v>30906</v>
      </c>
      <c r="L504" t="s">
        <v>30907</v>
      </c>
      <c r="M504" s="2" t="str">
        <f>HYPERLINK(склад2въезд[[#This Row],[RelativePath]])</f>
        <v>1 Въезд на базу\GA3948333_4_20260812T100244Z.jpg</v>
      </c>
      <c r="N504" t="str">
        <f>VLOOKUP(склад2въезд[[#This Row],[Name]], СпрСобытий!$F:$G, 2, FALSE)</f>
        <v>Въезд на базу</v>
      </c>
    </row>
    <row r="505" spans="1:14" x14ac:dyDescent="0.25">
      <c r="A505" s="1" t="s">
        <v>15</v>
      </c>
      <c r="B505" s="3">
        <v>46246</v>
      </c>
      <c r="C505" s="4">
        <v>0.41986111111111113</v>
      </c>
      <c r="D505" t="s">
        <v>62</v>
      </c>
      <c r="E505" t="s">
        <v>70</v>
      </c>
      <c r="I505" t="s">
        <v>30908</v>
      </c>
      <c r="J505" t="s">
        <v>4883</v>
      </c>
      <c r="K505" t="s">
        <v>30909</v>
      </c>
      <c r="L505" t="s">
        <v>30910</v>
      </c>
      <c r="M505" s="2" t="str">
        <f>HYPERLINK(склад2въезд[[#This Row],[RelativePath]])</f>
        <v>1 Въезд на базу\GA3948333_4_20260812T100436Z.jpg</v>
      </c>
      <c r="N505" t="str">
        <f>VLOOKUP(склад2въезд[[#This Row],[Name]], СпрСобытий!$F:$G, 2, FALSE)</f>
        <v>Въезд на базу</v>
      </c>
    </row>
    <row r="506" spans="1:14" x14ac:dyDescent="0.25">
      <c r="A506" s="1" t="s">
        <v>15</v>
      </c>
      <c r="B506" s="3">
        <v>46246</v>
      </c>
      <c r="C506" s="4">
        <v>0.59309027777777779</v>
      </c>
      <c r="D506" t="s">
        <v>64</v>
      </c>
      <c r="E506" t="s">
        <v>31267</v>
      </c>
      <c r="I506" t="s">
        <v>30911</v>
      </c>
      <c r="J506" t="s">
        <v>4883</v>
      </c>
      <c r="K506" t="s">
        <v>30912</v>
      </c>
      <c r="L506" t="s">
        <v>30913</v>
      </c>
      <c r="M506" s="2" t="str">
        <f>HYPERLINK(склад2въезд[[#This Row],[RelativePath]])</f>
        <v>1 Въезд на базу\GA3948333_4_20260812T141403Z.jpg</v>
      </c>
      <c r="N506" t="str">
        <f>VLOOKUP(склад2въезд[[#This Row],[Name]], СпрСобытий!$F:$G, 2, FALSE)</f>
        <v>Въезд на базу</v>
      </c>
    </row>
    <row r="507" spans="1:14" x14ac:dyDescent="0.25">
      <c r="A507" s="1" t="s">
        <v>15</v>
      </c>
      <c r="B507" s="3">
        <v>46246</v>
      </c>
      <c r="C507" s="4">
        <v>0.62365740740740738</v>
      </c>
      <c r="D507" t="s">
        <v>85</v>
      </c>
      <c r="E507" t="s">
        <v>31267</v>
      </c>
      <c r="F507" t="s">
        <v>53</v>
      </c>
      <c r="G507">
        <v>13</v>
      </c>
      <c r="I507" t="s">
        <v>30914</v>
      </c>
      <c r="J507" t="s">
        <v>4883</v>
      </c>
      <c r="K507" t="s">
        <v>30915</v>
      </c>
      <c r="L507" t="s">
        <v>30916</v>
      </c>
      <c r="M507" s="2" t="str">
        <f>HYPERLINK(склад2въезд[[#This Row],[RelativePath]])</f>
        <v>1 Въезд на базу\GA3948333_4_20260812T145804Z.jpg</v>
      </c>
      <c r="N507" t="str">
        <f>VLOOKUP(склад2въезд[[#This Row],[Name]], СпрСобытий!$F:$G, 2, FALSE)</f>
        <v>Въезд на базу</v>
      </c>
    </row>
    <row r="508" spans="1:14" x14ac:dyDescent="0.25">
      <c r="A508" s="1" t="s">
        <v>15</v>
      </c>
      <c r="B508" s="3">
        <v>46246</v>
      </c>
      <c r="C508" s="4">
        <v>0.71795138888888888</v>
      </c>
      <c r="D508" t="s">
        <v>91</v>
      </c>
      <c r="E508" t="s">
        <v>14965</v>
      </c>
      <c r="I508" t="s">
        <v>30917</v>
      </c>
      <c r="J508" t="s">
        <v>4883</v>
      </c>
      <c r="K508" t="s">
        <v>30918</v>
      </c>
      <c r="L508" t="s">
        <v>30919</v>
      </c>
      <c r="M508" s="2" t="str">
        <f>HYPERLINK(склад2въезд[[#This Row],[RelativePath]])</f>
        <v>1 Въезд на базу\GA3948333_4_20260812T171351Z.jpg</v>
      </c>
      <c r="N508" t="str">
        <f>VLOOKUP(склад2въезд[[#This Row],[Name]], СпрСобытий!$F:$G, 2, FALSE)</f>
        <v>Въезд на базу</v>
      </c>
    </row>
    <row r="509" spans="1:14" x14ac:dyDescent="0.25">
      <c r="A509" s="1" t="s">
        <v>15</v>
      </c>
      <c r="B509" s="3">
        <v>46246</v>
      </c>
      <c r="C509" s="4">
        <v>0.73722222222222222</v>
      </c>
      <c r="D509" t="s">
        <v>62</v>
      </c>
      <c r="E509" t="s">
        <v>14965</v>
      </c>
      <c r="I509" t="s">
        <v>30920</v>
      </c>
      <c r="J509" t="s">
        <v>4883</v>
      </c>
      <c r="K509" t="s">
        <v>30921</v>
      </c>
      <c r="L509" t="s">
        <v>30922</v>
      </c>
      <c r="M509" s="2" t="str">
        <f>HYPERLINK(склад2въезд[[#This Row],[RelativePath]])</f>
        <v>1 Въезд на базу\GA3948333_4_20260812T174136Z.jpg</v>
      </c>
      <c r="N509" t="str">
        <f>VLOOKUP(склад2въезд[[#This Row],[Name]], СпрСобытий!$F:$G, 2, FALSE)</f>
        <v>Въезд на базу</v>
      </c>
    </row>
    <row r="510" spans="1:14" x14ac:dyDescent="0.25">
      <c r="A510" s="1" t="s">
        <v>16</v>
      </c>
      <c r="B510" s="3">
        <v>46247</v>
      </c>
      <c r="C510" s="4">
        <v>0.36408564814814814</v>
      </c>
      <c r="D510" t="s">
        <v>62</v>
      </c>
      <c r="E510" t="s">
        <v>8107</v>
      </c>
      <c r="I510" t="s">
        <v>30923</v>
      </c>
      <c r="J510" t="s">
        <v>4883</v>
      </c>
      <c r="K510" t="s">
        <v>30924</v>
      </c>
      <c r="L510" t="s">
        <v>30925</v>
      </c>
      <c r="M510" s="2" t="str">
        <f>HYPERLINK(склад2въезд[[#This Row],[RelativePath]])</f>
        <v>1 Въезд на базу\GA3948333_4_20260813T084417Z.jpg</v>
      </c>
      <c r="N510" t="str">
        <f>VLOOKUP(склад2въезд[[#This Row],[Name]], СпрСобытий!$F:$G, 2, FALSE)</f>
        <v>Въезд на базу</v>
      </c>
    </row>
    <row r="511" spans="1:14" x14ac:dyDescent="0.25">
      <c r="A511" s="1" t="s">
        <v>16</v>
      </c>
      <c r="B511" s="3">
        <v>46247</v>
      </c>
      <c r="C511" s="4">
        <v>0.59181712962962962</v>
      </c>
      <c r="D511" t="s">
        <v>91</v>
      </c>
      <c r="E511" t="s">
        <v>8107</v>
      </c>
      <c r="I511" t="s">
        <v>30926</v>
      </c>
      <c r="J511" t="s">
        <v>4883</v>
      </c>
      <c r="K511" t="s">
        <v>30927</v>
      </c>
      <c r="L511" t="s">
        <v>30928</v>
      </c>
      <c r="M511" s="2" t="str">
        <f>HYPERLINK(склад2въезд[[#This Row],[RelativePath]])</f>
        <v>1 Въезд на базу\GA3948333_4_20260813T141213Z.jpg</v>
      </c>
      <c r="N511" t="str">
        <f>VLOOKUP(склад2въезд[[#This Row],[Name]], СпрСобытий!$F:$G, 2, FALSE)</f>
        <v>Въезд на базу</v>
      </c>
    </row>
  </sheetData>
  <phoneticPr fontId="4" type="noConversion"/>
  <conditionalFormatting sqref="E512:E525 D512:D522 G2:H511 D2:E511">
    <cfRule type="containsText" dxfId="1115" priority="23" operator="containsText" text="Выезд с территории">
      <formula>NOT(ISERROR(SEARCH("Выезд с территории",D2)))</formula>
    </cfRule>
  </conditionalFormatting>
  <conditionalFormatting sqref="F2:F999">
    <cfRule type="notContainsText" dxfId="1114" priority="21" operator="notContains" text="порожний">
      <formula>ISERROR(SEARCH("порожний",F2))</formula>
    </cfRule>
  </conditionalFormatting>
  <conditionalFormatting sqref="E2:E525">
    <cfRule type="containsText" dxfId="1113" priority="12" operator="containsText" text="Газель базы">
      <formula>NOT(ISERROR(SEARCH("Газель базы",E2)))</formula>
    </cfRule>
    <cfRule type="containsText" dxfId="1112" priority="13" operator="containsText" text="Погрузчик базы">
      <formula>NOT(ISERROR(SEARCH("Погрузчик базы",E2)))</formula>
    </cfRule>
  </conditionalFormatting>
  <conditionalFormatting sqref="E2:E525">
    <cfRule type="containsText" dxfId="1111" priority="11" operator="containsText" text="Трактор базы">
      <formula>NOT(ISERROR(SEARCH("Трактор базы",E2)))</formula>
    </cfRule>
  </conditionalFormatting>
  <conditionalFormatting sqref="A2:C511">
    <cfRule type="expression" dxfId="1110" priority="9">
      <formula>$A2="пн"</formula>
    </cfRule>
  </conditionalFormatting>
  <conditionalFormatting sqref="A2:C513">
    <cfRule type="expression" dxfId="1109" priority="3">
      <formula>$A2="вс"</formula>
    </cfRule>
    <cfRule type="expression" dxfId="1108" priority="4">
      <formula>$A2="сб"</formula>
    </cfRule>
    <cfRule type="expression" dxfId="1107" priority="5">
      <formula>$A2="пт"</formula>
    </cfRule>
    <cfRule type="expression" dxfId="1106" priority="6">
      <formula>$A2="чт"</formula>
    </cfRule>
    <cfRule type="expression" dxfId="1105" priority="7">
      <formula>$A2="ср"</formula>
    </cfRule>
    <cfRule type="expression" dxfId="1104" priority="8">
      <formula>$A2="вт"</formula>
    </cfRule>
  </conditionalFormatting>
  <conditionalFormatting sqref="D2:D522">
    <cfRule type="containsText" dxfId="110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2">
    <cfRule type="containsText" dxfId="110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50"/>
  <sheetViews>
    <sheetView zoomScale="90" zoomScaleNormal="90" workbookViewId="0">
      <pane ySplit="1" topLeftCell="A315" activePane="bottomLeft" state="frozen"/>
      <selection pane="bottomLeft" activeCell="E330" sqref="E3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t="s">
        <v>4</v>
      </c>
      <c r="E2" t="s">
        <v>8</v>
      </c>
      <c r="I2" t="s">
        <v>8620</v>
      </c>
      <c r="J2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t="s">
        <v>803</v>
      </c>
      <c r="E3" t="s">
        <v>8</v>
      </c>
      <c r="I3" t="s">
        <v>8623</v>
      </c>
      <c r="J3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t="s">
        <v>803</v>
      </c>
      <c r="E4" t="s">
        <v>8</v>
      </c>
      <c r="I4" t="s">
        <v>9095</v>
      </c>
      <c r="J4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t="s">
        <v>7810</v>
      </c>
      <c r="E5" t="s">
        <v>646</v>
      </c>
      <c r="I5" t="s">
        <v>9098</v>
      </c>
      <c r="J5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t="s">
        <v>9515</v>
      </c>
      <c r="E6" t="s">
        <v>86</v>
      </c>
      <c r="I6" t="s">
        <v>9101</v>
      </c>
      <c r="J6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t="s">
        <v>9515</v>
      </c>
      <c r="E7" t="s">
        <v>86</v>
      </c>
      <c r="H7" t="s">
        <v>1140</v>
      </c>
      <c r="I7" t="s">
        <v>9104</v>
      </c>
      <c r="J7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t="s">
        <v>9517</v>
      </c>
      <c r="E8" t="s">
        <v>86</v>
      </c>
      <c r="F8" t="s">
        <v>9516</v>
      </c>
      <c r="I8" t="s">
        <v>9107</v>
      </c>
      <c r="J8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t="s">
        <v>9517</v>
      </c>
      <c r="E9" t="s">
        <v>86</v>
      </c>
      <c r="F9" t="s">
        <v>9516</v>
      </c>
      <c r="H9" t="s">
        <v>1140</v>
      </c>
      <c r="I9" t="s">
        <v>9110</v>
      </c>
      <c r="J9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t="s">
        <v>803</v>
      </c>
      <c r="E10" t="s">
        <v>8</v>
      </c>
      <c r="I10" t="s">
        <v>9797</v>
      </c>
      <c r="J10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t="s">
        <v>803</v>
      </c>
      <c r="E11" t="s">
        <v>8</v>
      </c>
      <c r="I11" t="s">
        <v>10093</v>
      </c>
      <c r="J11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t="s">
        <v>803</v>
      </c>
      <c r="E12" t="s">
        <v>8</v>
      </c>
      <c r="I12" t="s">
        <v>10336</v>
      </c>
      <c r="J12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t="s">
        <v>803</v>
      </c>
      <c r="E13" t="s">
        <v>8</v>
      </c>
      <c r="I13" t="s">
        <v>10529</v>
      </c>
      <c r="J13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t="s">
        <v>7810</v>
      </c>
      <c r="E14" t="s">
        <v>646</v>
      </c>
      <c r="I14" t="s">
        <v>10532</v>
      </c>
      <c r="J14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t="s">
        <v>4</v>
      </c>
      <c r="E15" t="s">
        <v>8</v>
      </c>
      <c r="I15" t="s">
        <v>10535</v>
      </c>
      <c r="J15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t="s">
        <v>10090</v>
      </c>
      <c r="E16" t="s">
        <v>86</v>
      </c>
      <c r="I16" t="s">
        <v>11278</v>
      </c>
      <c r="J16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t="s">
        <v>10090</v>
      </c>
      <c r="E17" t="s">
        <v>86</v>
      </c>
      <c r="H17" t="s">
        <v>1140</v>
      </c>
      <c r="I17" t="s">
        <v>11281</v>
      </c>
      <c r="J17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t="s">
        <v>10090</v>
      </c>
      <c r="E18" t="s">
        <v>86</v>
      </c>
      <c r="H18" t="s">
        <v>1140</v>
      </c>
      <c r="I18" t="s">
        <v>11284</v>
      </c>
      <c r="J18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t="s">
        <v>115</v>
      </c>
      <c r="E19" t="s">
        <v>12298</v>
      </c>
      <c r="F19" t="s">
        <v>2650</v>
      </c>
      <c r="I19" t="s">
        <v>11287</v>
      </c>
      <c r="J19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t="s">
        <v>115</v>
      </c>
      <c r="E20" t="s">
        <v>12298</v>
      </c>
      <c r="F20" t="s">
        <v>2650</v>
      </c>
      <c r="H20" t="s">
        <v>1140</v>
      </c>
      <c r="I20" t="s">
        <v>11290</v>
      </c>
      <c r="J20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t="s">
        <v>115</v>
      </c>
      <c r="E21" t="s">
        <v>12298</v>
      </c>
      <c r="F21" t="s">
        <v>2650</v>
      </c>
      <c r="H21" t="s">
        <v>1140</v>
      </c>
      <c r="I21" t="s">
        <v>11293</v>
      </c>
      <c r="J21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t="s">
        <v>12299</v>
      </c>
      <c r="E22" t="s">
        <v>86</v>
      </c>
      <c r="I22" t="s">
        <v>11296</v>
      </c>
      <c r="J22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t="s">
        <v>12299</v>
      </c>
      <c r="E23" t="s">
        <v>86</v>
      </c>
      <c r="I23" t="s">
        <v>11299</v>
      </c>
      <c r="J23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t="s">
        <v>12299</v>
      </c>
      <c r="E24" t="s">
        <v>86</v>
      </c>
      <c r="I24" t="s">
        <v>11302</v>
      </c>
      <c r="J24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t="s">
        <v>12299</v>
      </c>
      <c r="E25" t="s">
        <v>86</v>
      </c>
      <c r="I25" t="s">
        <v>11305</v>
      </c>
      <c r="J25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t="s">
        <v>12299</v>
      </c>
      <c r="E26" t="s">
        <v>86</v>
      </c>
      <c r="I26" t="s">
        <v>11308</v>
      </c>
      <c r="J26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t="s">
        <v>12299</v>
      </c>
      <c r="E27" t="s">
        <v>86</v>
      </c>
      <c r="I27" t="s">
        <v>11311</v>
      </c>
      <c r="J27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t="s">
        <v>12299</v>
      </c>
      <c r="E28" t="s">
        <v>86</v>
      </c>
      <c r="I28" t="s">
        <v>11314</v>
      </c>
      <c r="J28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t="s">
        <v>12299</v>
      </c>
      <c r="E29" t="s">
        <v>86</v>
      </c>
      <c r="I29" t="s">
        <v>11317</v>
      </c>
      <c r="J29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t="s">
        <v>115</v>
      </c>
      <c r="E30" t="s">
        <v>86</v>
      </c>
      <c r="F30" t="s">
        <v>2650</v>
      </c>
      <c r="I30" t="s">
        <v>11320</v>
      </c>
      <c r="J30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t="s">
        <v>115</v>
      </c>
      <c r="E31" t="s">
        <v>86</v>
      </c>
      <c r="F31" t="s">
        <v>2650</v>
      </c>
      <c r="H31" t="s">
        <v>1140</v>
      </c>
      <c r="I31" t="s">
        <v>11323</v>
      </c>
      <c r="J31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t="s">
        <v>115</v>
      </c>
      <c r="E32" t="s">
        <v>3431</v>
      </c>
      <c r="I32" t="s">
        <v>11326</v>
      </c>
      <c r="J32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t="s">
        <v>115</v>
      </c>
      <c r="E33" t="s">
        <v>3431</v>
      </c>
      <c r="F33" t="s">
        <v>660</v>
      </c>
      <c r="H33" t="s">
        <v>1140</v>
      </c>
      <c r="I33" t="s">
        <v>11329</v>
      </c>
      <c r="J33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t="s">
        <v>115</v>
      </c>
      <c r="E34" t="s">
        <v>3431</v>
      </c>
      <c r="F34" t="s">
        <v>660</v>
      </c>
      <c r="H34" t="s">
        <v>1140</v>
      </c>
      <c r="I34" t="s">
        <v>11332</v>
      </c>
      <c r="J34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t="s">
        <v>803</v>
      </c>
      <c r="E35" t="s">
        <v>8</v>
      </c>
      <c r="I35" t="s">
        <v>11335</v>
      </c>
      <c r="J35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t="s">
        <v>4</v>
      </c>
      <c r="E36" t="s">
        <v>6606</v>
      </c>
      <c r="I36" t="s">
        <v>12310</v>
      </c>
      <c r="J36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t="s">
        <v>4</v>
      </c>
      <c r="E37" t="s">
        <v>8</v>
      </c>
      <c r="I37" t="s">
        <v>12313</v>
      </c>
      <c r="J37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t="s">
        <v>803</v>
      </c>
      <c r="E38" t="s">
        <v>8</v>
      </c>
      <c r="I38" t="s">
        <v>12316</v>
      </c>
      <c r="J38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t="s">
        <v>2283</v>
      </c>
      <c r="E39" t="s">
        <v>13448</v>
      </c>
      <c r="I39" t="s">
        <v>12647</v>
      </c>
      <c r="J39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t="s">
        <v>12989</v>
      </c>
      <c r="E40" t="s">
        <v>86</v>
      </c>
      <c r="I40" t="s">
        <v>12650</v>
      </c>
      <c r="J40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t="s">
        <v>12990</v>
      </c>
      <c r="E41" t="s">
        <v>86</v>
      </c>
      <c r="I41" t="s">
        <v>12653</v>
      </c>
      <c r="J41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t="s">
        <v>12990</v>
      </c>
      <c r="E42" t="s">
        <v>86</v>
      </c>
      <c r="H42" t="s">
        <v>1140</v>
      </c>
      <c r="I42" t="s">
        <v>12656</v>
      </c>
      <c r="J42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t="s">
        <v>10090</v>
      </c>
      <c r="E43" t="s">
        <v>86</v>
      </c>
      <c r="I43" t="s">
        <v>12659</v>
      </c>
      <c r="J43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t="s">
        <v>10090</v>
      </c>
      <c r="E44" t="s">
        <v>86</v>
      </c>
      <c r="H44" t="s">
        <v>1140</v>
      </c>
      <c r="I44" t="s">
        <v>12662</v>
      </c>
      <c r="J44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t="s">
        <v>10090</v>
      </c>
      <c r="E45" t="s">
        <v>86</v>
      </c>
      <c r="I45" t="s">
        <v>12665</v>
      </c>
      <c r="J45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t="s">
        <v>10090</v>
      </c>
      <c r="E46" t="s">
        <v>86</v>
      </c>
      <c r="H46" t="s">
        <v>1140</v>
      </c>
      <c r="I46" t="s">
        <v>12668</v>
      </c>
      <c r="J46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t="s">
        <v>12991</v>
      </c>
      <c r="E47" t="s">
        <v>86</v>
      </c>
      <c r="I47" t="s">
        <v>12671</v>
      </c>
      <c r="J47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t="s">
        <v>12991</v>
      </c>
      <c r="E48" t="s">
        <v>86</v>
      </c>
      <c r="H48" t="s">
        <v>1140</v>
      </c>
      <c r="I48" t="s">
        <v>12674</v>
      </c>
      <c r="J48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t="s">
        <v>645</v>
      </c>
      <c r="E49" t="s">
        <v>12992</v>
      </c>
      <c r="I49" t="s">
        <v>12677</v>
      </c>
      <c r="J49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t="s">
        <v>645</v>
      </c>
      <c r="E50" t="s">
        <v>12992</v>
      </c>
      <c r="H50" t="s">
        <v>1140</v>
      </c>
      <c r="I50" t="s">
        <v>12680</v>
      </c>
      <c r="J50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t="s">
        <v>304</v>
      </c>
      <c r="E51" t="s">
        <v>12992</v>
      </c>
      <c r="F51" t="s">
        <v>58</v>
      </c>
      <c r="I51" t="s">
        <v>12683</v>
      </c>
      <c r="J51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t="s">
        <v>304</v>
      </c>
      <c r="E52" t="s">
        <v>12992</v>
      </c>
      <c r="F52" t="s">
        <v>58</v>
      </c>
      <c r="H52" t="s">
        <v>1140</v>
      </c>
      <c r="I52" t="s">
        <v>12686</v>
      </c>
      <c r="J52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t="s">
        <v>10090</v>
      </c>
      <c r="E53" t="s">
        <v>86</v>
      </c>
      <c r="I53" t="s">
        <v>12689</v>
      </c>
      <c r="J53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t="s">
        <v>10090</v>
      </c>
      <c r="E54" t="s">
        <v>86</v>
      </c>
      <c r="H54" t="s">
        <v>1140</v>
      </c>
      <c r="I54" t="s">
        <v>12692</v>
      </c>
      <c r="J54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t="s">
        <v>10090</v>
      </c>
      <c r="E55" t="s">
        <v>86</v>
      </c>
      <c r="I55" t="s">
        <v>13449</v>
      </c>
      <c r="J55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t="s">
        <v>10090</v>
      </c>
      <c r="E56" t="s">
        <v>86</v>
      </c>
      <c r="H56" t="s">
        <v>1140</v>
      </c>
      <c r="I56" t="s">
        <v>13452</v>
      </c>
      <c r="J56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t="s">
        <v>10090</v>
      </c>
      <c r="E57" t="s">
        <v>86</v>
      </c>
      <c r="H57" t="s">
        <v>1140</v>
      </c>
      <c r="I57" t="s">
        <v>13455</v>
      </c>
      <c r="J57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t="s">
        <v>14065</v>
      </c>
      <c r="E58" t="s">
        <v>86</v>
      </c>
      <c r="I58" t="s">
        <v>13458</v>
      </c>
      <c r="J58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t="s">
        <v>14065</v>
      </c>
      <c r="E59" t="s">
        <v>86</v>
      </c>
      <c r="H59" t="s">
        <v>1140</v>
      </c>
      <c r="I59" t="s">
        <v>13461</v>
      </c>
      <c r="J59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t="s">
        <v>14065</v>
      </c>
      <c r="E60" t="s">
        <v>86</v>
      </c>
      <c r="H60" t="s">
        <v>1140</v>
      </c>
      <c r="I60" t="s">
        <v>13464</v>
      </c>
      <c r="J60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t="s">
        <v>14065</v>
      </c>
      <c r="E61" t="s">
        <v>86</v>
      </c>
      <c r="H61" t="s">
        <v>1140</v>
      </c>
      <c r="I61" t="s">
        <v>13467</v>
      </c>
      <c r="J61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t="s">
        <v>14065</v>
      </c>
      <c r="E62" t="s">
        <v>86</v>
      </c>
      <c r="H62" t="s">
        <v>1140</v>
      </c>
      <c r="I62" t="s">
        <v>13470</v>
      </c>
      <c r="J62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t="s">
        <v>114</v>
      </c>
      <c r="E63" t="s">
        <v>86</v>
      </c>
      <c r="F63" t="s">
        <v>1136</v>
      </c>
      <c r="I63" t="s">
        <v>13473</v>
      </c>
      <c r="J63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t="s">
        <v>162</v>
      </c>
      <c r="E64" t="s">
        <v>1552</v>
      </c>
      <c r="F64" t="s">
        <v>660</v>
      </c>
      <c r="I64" t="s">
        <v>13476</v>
      </c>
      <c r="J64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t="s">
        <v>162</v>
      </c>
      <c r="E65" t="s">
        <v>1552</v>
      </c>
      <c r="F65" t="s">
        <v>660</v>
      </c>
      <c r="I65" t="s">
        <v>13479</v>
      </c>
      <c r="J65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t="s">
        <v>162</v>
      </c>
      <c r="E66" t="s">
        <v>1552</v>
      </c>
      <c r="F66" t="s">
        <v>660</v>
      </c>
      <c r="I66" t="s">
        <v>13482</v>
      </c>
      <c r="J66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t="s">
        <v>162</v>
      </c>
      <c r="E67" t="s">
        <v>1552</v>
      </c>
      <c r="F67" t="s">
        <v>660</v>
      </c>
      <c r="I67" t="s">
        <v>13485</v>
      </c>
      <c r="J67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t="s">
        <v>162</v>
      </c>
      <c r="E68" t="s">
        <v>1552</v>
      </c>
      <c r="F68" t="s">
        <v>660</v>
      </c>
      <c r="I68" t="s">
        <v>13488</v>
      </c>
      <c r="J68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t="s">
        <v>162</v>
      </c>
      <c r="E69" t="s">
        <v>1552</v>
      </c>
      <c r="F69" t="s">
        <v>660</v>
      </c>
      <c r="I69" t="s">
        <v>13491</v>
      </c>
      <c r="J69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t="s">
        <v>162</v>
      </c>
      <c r="E70" t="s">
        <v>1552</v>
      </c>
      <c r="F70" t="s">
        <v>660</v>
      </c>
      <c r="I70" t="s">
        <v>13494</v>
      </c>
      <c r="J70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t="s">
        <v>162</v>
      </c>
      <c r="E71" t="s">
        <v>1552</v>
      </c>
      <c r="F71" t="s">
        <v>660</v>
      </c>
      <c r="I71" t="s">
        <v>13497</v>
      </c>
      <c r="J71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t="s">
        <v>304</v>
      </c>
      <c r="E72" t="s">
        <v>1552</v>
      </c>
      <c r="I72" t="s">
        <v>13500</v>
      </c>
      <c r="J72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t="s">
        <v>114</v>
      </c>
      <c r="E73" t="s">
        <v>86</v>
      </c>
      <c r="F73" t="s">
        <v>257</v>
      </c>
      <c r="G73">
        <v>1</v>
      </c>
      <c r="I73" t="s">
        <v>13503</v>
      </c>
      <c r="J73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t="s">
        <v>114</v>
      </c>
      <c r="E74" t="s">
        <v>86</v>
      </c>
      <c r="F74" t="s">
        <v>257</v>
      </c>
      <c r="G74">
        <v>2</v>
      </c>
      <c r="I74" t="s">
        <v>13506</v>
      </c>
      <c r="J74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t="s">
        <v>114</v>
      </c>
      <c r="E75" t="s">
        <v>86</v>
      </c>
      <c r="F75" t="s">
        <v>257</v>
      </c>
      <c r="G75">
        <v>2</v>
      </c>
      <c r="I75" t="s">
        <v>13509</v>
      </c>
      <c r="J75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t="s">
        <v>114</v>
      </c>
      <c r="E76" t="s">
        <v>86</v>
      </c>
      <c r="F76" t="s">
        <v>257</v>
      </c>
      <c r="G76">
        <v>2</v>
      </c>
      <c r="I76" t="s">
        <v>13512</v>
      </c>
      <c r="J76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t="s">
        <v>114</v>
      </c>
      <c r="E77" t="s">
        <v>86</v>
      </c>
      <c r="F77" t="s">
        <v>257</v>
      </c>
      <c r="G77">
        <v>2</v>
      </c>
      <c r="I77" t="s">
        <v>13515</v>
      </c>
      <c r="J77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t="s">
        <v>304</v>
      </c>
      <c r="E78" t="s">
        <v>1552</v>
      </c>
      <c r="I78" t="s">
        <v>13518</v>
      </c>
      <c r="J78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t="s">
        <v>4</v>
      </c>
      <c r="E79" t="s">
        <v>14066</v>
      </c>
      <c r="I79" t="s">
        <v>13521</v>
      </c>
      <c r="J79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t="s">
        <v>4</v>
      </c>
      <c r="E80" t="s">
        <v>8</v>
      </c>
      <c r="I80" t="s">
        <v>13524</v>
      </c>
      <c r="J80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t="s">
        <v>4</v>
      </c>
      <c r="E81" t="s">
        <v>8</v>
      </c>
      <c r="I81" t="s">
        <v>14069</v>
      </c>
      <c r="J81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t="s">
        <v>803</v>
      </c>
      <c r="E82" t="s">
        <v>8</v>
      </c>
      <c r="I82" t="s">
        <v>14072</v>
      </c>
      <c r="J82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t="s">
        <v>803</v>
      </c>
      <c r="E83" t="s">
        <v>8</v>
      </c>
      <c r="I83" t="s">
        <v>14075</v>
      </c>
      <c r="J83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t="s">
        <v>12990</v>
      </c>
      <c r="E84" t="s">
        <v>86</v>
      </c>
      <c r="I84" t="s">
        <v>14479</v>
      </c>
      <c r="J84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t="s">
        <v>12990</v>
      </c>
      <c r="E85" t="s">
        <v>86</v>
      </c>
      <c r="H85" t="s">
        <v>1140</v>
      </c>
      <c r="I85" t="s">
        <v>14482</v>
      </c>
      <c r="J85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t="s">
        <v>115</v>
      </c>
      <c r="E86" t="s">
        <v>1552</v>
      </c>
      <c r="I86" t="s">
        <v>14487</v>
      </c>
      <c r="J86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t="s">
        <v>131</v>
      </c>
      <c r="E87" t="s">
        <v>1552</v>
      </c>
      <c r="I87" t="s">
        <v>14490</v>
      </c>
      <c r="J87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t="s">
        <v>115</v>
      </c>
      <c r="E88" t="s">
        <v>2469</v>
      </c>
      <c r="F88" t="s">
        <v>51</v>
      </c>
      <c r="I88" t="s">
        <v>14974</v>
      </c>
      <c r="J88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t="s">
        <v>131</v>
      </c>
      <c r="E89" t="s">
        <v>2469</v>
      </c>
      <c r="F89" t="s">
        <v>58</v>
      </c>
      <c r="I89" t="s">
        <v>14977</v>
      </c>
      <c r="J89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t="s">
        <v>115</v>
      </c>
      <c r="E90" t="s">
        <v>1552</v>
      </c>
      <c r="I90" t="s">
        <v>14980</v>
      </c>
      <c r="J90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t="s">
        <v>2283</v>
      </c>
      <c r="E91" t="s">
        <v>1550</v>
      </c>
      <c r="I91" t="s">
        <v>14983</v>
      </c>
      <c r="J91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t="s">
        <v>15011</v>
      </c>
      <c r="E92" t="s">
        <v>1550</v>
      </c>
      <c r="I92" t="s">
        <v>14986</v>
      </c>
      <c r="J92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t="s">
        <v>162</v>
      </c>
      <c r="E93" t="s">
        <v>1550</v>
      </c>
      <c r="F93" t="s">
        <v>53</v>
      </c>
      <c r="G93">
        <v>5</v>
      </c>
      <c r="I93" t="s">
        <v>14989</v>
      </c>
      <c r="J93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t="s">
        <v>131</v>
      </c>
      <c r="E94" t="s">
        <v>1552</v>
      </c>
      <c r="I94" t="s">
        <v>14992</v>
      </c>
      <c r="J94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t="s">
        <v>131</v>
      </c>
      <c r="E95" t="s">
        <v>15006</v>
      </c>
      <c r="F95" t="s">
        <v>51</v>
      </c>
      <c r="I95" t="s">
        <v>14995</v>
      </c>
      <c r="J95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t="s">
        <v>115</v>
      </c>
      <c r="E96" t="s">
        <v>5007</v>
      </c>
      <c r="F96" t="s">
        <v>1897</v>
      </c>
      <c r="I96" t="s">
        <v>14998</v>
      </c>
      <c r="J96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t="s">
        <v>115</v>
      </c>
      <c r="E97" t="s">
        <v>5007</v>
      </c>
      <c r="F97" t="s">
        <v>1897</v>
      </c>
      <c r="H97" t="s">
        <v>1140</v>
      </c>
      <c r="I97" t="s">
        <v>15001</v>
      </c>
      <c r="J97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t="s">
        <v>803</v>
      </c>
      <c r="E98" t="s">
        <v>8</v>
      </c>
      <c r="I98" t="s">
        <v>15891</v>
      </c>
      <c r="J98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t="s">
        <v>115</v>
      </c>
      <c r="E99" t="s">
        <v>1552</v>
      </c>
      <c r="I99" t="s">
        <v>15377</v>
      </c>
      <c r="J99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t="s">
        <v>115</v>
      </c>
      <c r="E100" t="s">
        <v>15890</v>
      </c>
      <c r="I100" t="s">
        <v>15380</v>
      </c>
      <c r="J100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t="s">
        <v>115</v>
      </c>
      <c r="E101" t="s">
        <v>15890</v>
      </c>
      <c r="H101" t="s">
        <v>1140</v>
      </c>
      <c r="I101" t="s">
        <v>15383</v>
      </c>
      <c r="J101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t="s">
        <v>131</v>
      </c>
      <c r="E102" t="s">
        <v>15890</v>
      </c>
      <c r="I102" t="s">
        <v>15386</v>
      </c>
      <c r="J102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t="s">
        <v>4</v>
      </c>
      <c r="E103" t="s">
        <v>15890</v>
      </c>
      <c r="F103" t="s">
        <v>51</v>
      </c>
      <c r="I103" t="s">
        <v>15910</v>
      </c>
      <c r="J103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t="s">
        <v>4</v>
      </c>
      <c r="E104" t="s">
        <v>15890</v>
      </c>
      <c r="F104" t="s">
        <v>51</v>
      </c>
      <c r="I104" t="s">
        <v>15913</v>
      </c>
      <c r="J104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t="s">
        <v>162</v>
      </c>
      <c r="E105" t="s">
        <v>15890</v>
      </c>
      <c r="F105" t="s">
        <v>58</v>
      </c>
      <c r="I105" t="s">
        <v>15916</v>
      </c>
      <c r="J105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t="s">
        <v>4</v>
      </c>
      <c r="E106" t="s">
        <v>15890</v>
      </c>
      <c r="I106" t="s">
        <v>15919</v>
      </c>
      <c r="J106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t="s">
        <v>114</v>
      </c>
      <c r="E107" t="s">
        <v>86</v>
      </c>
      <c r="F107" t="s">
        <v>257</v>
      </c>
      <c r="G107">
        <v>1</v>
      </c>
      <c r="H107" t="s">
        <v>1214</v>
      </c>
      <c r="I107" t="s">
        <v>16058</v>
      </c>
      <c r="J107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t="s">
        <v>114</v>
      </c>
      <c r="E108" t="s">
        <v>86</v>
      </c>
      <c r="F108" t="s">
        <v>130</v>
      </c>
      <c r="I108" t="s">
        <v>16061</v>
      </c>
      <c r="J108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t="s">
        <v>1212</v>
      </c>
      <c r="E109" t="s">
        <v>86</v>
      </c>
      <c r="F109" t="s">
        <v>130</v>
      </c>
      <c r="I109" t="s">
        <v>16064</v>
      </c>
      <c r="J109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t="s">
        <v>1212</v>
      </c>
      <c r="E110" t="s">
        <v>86</v>
      </c>
      <c r="F110" t="s">
        <v>130</v>
      </c>
      <c r="I110" t="s">
        <v>16067</v>
      </c>
      <c r="J110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t="s">
        <v>803</v>
      </c>
      <c r="E111" t="s">
        <v>8</v>
      </c>
      <c r="I111" t="s">
        <v>16368</v>
      </c>
      <c r="J111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t="s">
        <v>115</v>
      </c>
      <c r="E112" t="s">
        <v>15890</v>
      </c>
      <c r="I112" t="s">
        <v>16371</v>
      </c>
      <c r="J112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t="s">
        <v>2283</v>
      </c>
      <c r="E113" t="s">
        <v>15890</v>
      </c>
      <c r="I113" t="s">
        <v>16374</v>
      </c>
      <c r="J113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t="s">
        <v>304</v>
      </c>
      <c r="E114" t="s">
        <v>15890</v>
      </c>
      <c r="I114" t="s">
        <v>16377</v>
      </c>
      <c r="J114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t="s">
        <v>304</v>
      </c>
      <c r="E115" t="s">
        <v>15890</v>
      </c>
      <c r="H115" t="s">
        <v>1140</v>
      </c>
      <c r="I115" t="s">
        <v>16380</v>
      </c>
      <c r="J115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t="s">
        <v>115</v>
      </c>
      <c r="E116" t="s">
        <v>16950</v>
      </c>
      <c r="F116" t="s">
        <v>16951</v>
      </c>
      <c r="I116" t="s">
        <v>16737</v>
      </c>
      <c r="J116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t="s">
        <v>4</v>
      </c>
      <c r="E117" t="s">
        <v>16952</v>
      </c>
      <c r="I117" t="s">
        <v>16740</v>
      </c>
      <c r="J117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t="s">
        <v>4</v>
      </c>
      <c r="E118" t="s">
        <v>16952</v>
      </c>
      <c r="F118" t="s">
        <v>1136</v>
      </c>
      <c r="I118" t="s">
        <v>16743</v>
      </c>
      <c r="J118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t="s">
        <v>4</v>
      </c>
      <c r="E119" t="s">
        <v>16952</v>
      </c>
      <c r="F119" t="s">
        <v>1136</v>
      </c>
      <c r="H119" t="s">
        <v>1140</v>
      </c>
      <c r="I119" t="s">
        <v>16746</v>
      </c>
      <c r="J119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t="s">
        <v>803</v>
      </c>
      <c r="E120" t="s">
        <v>8</v>
      </c>
      <c r="I120" t="s">
        <v>16961</v>
      </c>
      <c r="J120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t="s">
        <v>803</v>
      </c>
      <c r="E121" t="s">
        <v>8</v>
      </c>
      <c r="I121" t="s">
        <v>17118</v>
      </c>
      <c r="J121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t="s">
        <v>2283</v>
      </c>
      <c r="E122" t="s">
        <v>17346</v>
      </c>
      <c r="I122" t="s">
        <v>17136</v>
      </c>
      <c r="J122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t="s">
        <v>162</v>
      </c>
      <c r="E123" t="s">
        <v>17346</v>
      </c>
      <c r="F123" t="s">
        <v>2650</v>
      </c>
      <c r="I123" t="s">
        <v>17139</v>
      </c>
      <c r="J123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t="s">
        <v>162</v>
      </c>
      <c r="E124" t="s">
        <v>17346</v>
      </c>
      <c r="I124" t="s">
        <v>17142</v>
      </c>
      <c r="J124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t="s">
        <v>17347</v>
      </c>
      <c r="E125" t="s">
        <v>17346</v>
      </c>
      <c r="F125" t="s">
        <v>58</v>
      </c>
      <c r="I125" t="s">
        <v>17145</v>
      </c>
      <c r="J125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t="s">
        <v>115</v>
      </c>
      <c r="E126" t="s">
        <v>11274</v>
      </c>
      <c r="I126" t="s">
        <v>17351</v>
      </c>
      <c r="J126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t="s">
        <v>162</v>
      </c>
      <c r="E127" t="s">
        <v>11274</v>
      </c>
      <c r="F127" t="s">
        <v>58</v>
      </c>
      <c r="I127" t="s">
        <v>17354</v>
      </c>
      <c r="J127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t="s">
        <v>162</v>
      </c>
      <c r="E128" t="s">
        <v>11274</v>
      </c>
      <c r="F128" t="s">
        <v>58</v>
      </c>
      <c r="I128" t="s">
        <v>17357</v>
      </c>
      <c r="J128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t="s">
        <v>162</v>
      </c>
      <c r="E129" t="s">
        <v>11274</v>
      </c>
      <c r="F129" t="s">
        <v>58</v>
      </c>
      <c r="I129" t="s">
        <v>17360</v>
      </c>
      <c r="J129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t="s">
        <v>304</v>
      </c>
      <c r="E130" t="s">
        <v>11274</v>
      </c>
      <c r="F130" t="s">
        <v>58</v>
      </c>
      <c r="I130" t="s">
        <v>17363</v>
      </c>
      <c r="J130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t="s">
        <v>115</v>
      </c>
      <c r="E131" t="s">
        <v>16294</v>
      </c>
      <c r="F131" t="s">
        <v>51</v>
      </c>
      <c r="I131" t="s">
        <v>17366</v>
      </c>
      <c r="J131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t="s">
        <v>115</v>
      </c>
      <c r="E132" t="s">
        <v>16294</v>
      </c>
      <c r="F132" t="s">
        <v>51</v>
      </c>
      <c r="H132" t="s">
        <v>1140</v>
      </c>
      <c r="I132" t="s">
        <v>17369</v>
      </c>
      <c r="J132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t="s">
        <v>2283</v>
      </c>
      <c r="E133" t="s">
        <v>16294</v>
      </c>
      <c r="I133" t="s">
        <v>17372</v>
      </c>
      <c r="J133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t="s">
        <v>162</v>
      </c>
      <c r="E134" t="s">
        <v>16294</v>
      </c>
      <c r="F134" t="s">
        <v>18003</v>
      </c>
      <c r="I134" t="s">
        <v>17375</v>
      </c>
      <c r="J134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t="s">
        <v>162</v>
      </c>
      <c r="E135" t="s">
        <v>16294</v>
      </c>
      <c r="F135" t="s">
        <v>18003</v>
      </c>
      <c r="I135" t="s">
        <v>17378</v>
      </c>
      <c r="J135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t="s">
        <v>4</v>
      </c>
      <c r="E136" t="s">
        <v>8</v>
      </c>
      <c r="I136" t="s">
        <v>17381</v>
      </c>
      <c r="J136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t="s">
        <v>4</v>
      </c>
      <c r="E137" t="s">
        <v>8</v>
      </c>
      <c r="I137" t="s">
        <v>18103</v>
      </c>
      <c r="J137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t="s">
        <v>803</v>
      </c>
      <c r="E138" t="s">
        <v>8</v>
      </c>
      <c r="I138" t="s">
        <v>18106</v>
      </c>
      <c r="J138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t="s">
        <v>803</v>
      </c>
      <c r="E139" t="s">
        <v>8</v>
      </c>
      <c r="I139" t="s">
        <v>18109</v>
      </c>
      <c r="J139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t="s">
        <v>803</v>
      </c>
      <c r="E140" t="s">
        <v>8</v>
      </c>
      <c r="I140" t="s">
        <v>18112</v>
      </c>
      <c r="J140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t="s">
        <v>803</v>
      </c>
      <c r="E141" t="s">
        <v>8</v>
      </c>
      <c r="I141" t="s">
        <v>18115</v>
      </c>
      <c r="J141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t="s">
        <v>803</v>
      </c>
      <c r="E142" t="s">
        <v>8</v>
      </c>
      <c r="I142" t="s">
        <v>18744</v>
      </c>
      <c r="J142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t="s">
        <v>803</v>
      </c>
      <c r="E143" t="s">
        <v>8</v>
      </c>
      <c r="I143" t="s">
        <v>18747</v>
      </c>
      <c r="J143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t="s">
        <v>4166</v>
      </c>
      <c r="E144" t="s">
        <v>86</v>
      </c>
      <c r="I144" t="s">
        <v>19058</v>
      </c>
      <c r="J144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t="s">
        <v>4166</v>
      </c>
      <c r="E145" t="s">
        <v>86</v>
      </c>
      <c r="H145" t="s">
        <v>1140</v>
      </c>
      <c r="I145" t="s">
        <v>19061</v>
      </c>
      <c r="J145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t="s">
        <v>115</v>
      </c>
      <c r="E146" t="s">
        <v>19779</v>
      </c>
      <c r="I146" t="s">
        <v>19382</v>
      </c>
      <c r="J146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t="s">
        <v>803</v>
      </c>
      <c r="E147" t="s">
        <v>8</v>
      </c>
      <c r="I147" t="s">
        <v>19385</v>
      </c>
      <c r="J147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t="s">
        <v>803</v>
      </c>
      <c r="E148" t="s">
        <v>8</v>
      </c>
      <c r="I148" t="s">
        <v>19801</v>
      </c>
      <c r="J148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t="s">
        <v>803</v>
      </c>
      <c r="E149" t="s">
        <v>8</v>
      </c>
      <c r="I149" t="s">
        <v>19804</v>
      </c>
      <c r="J149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t="s">
        <v>803</v>
      </c>
      <c r="E150" t="s">
        <v>8</v>
      </c>
      <c r="I150" t="s">
        <v>19923</v>
      </c>
      <c r="J150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t="s">
        <v>803</v>
      </c>
      <c r="E151" t="s">
        <v>8</v>
      </c>
      <c r="I151" t="s">
        <v>19926</v>
      </c>
      <c r="J151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t="s">
        <v>803</v>
      </c>
      <c r="E152" t="s">
        <v>8</v>
      </c>
      <c r="I152" t="s">
        <v>19929</v>
      </c>
      <c r="J152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t="s">
        <v>803</v>
      </c>
      <c r="E153" t="s">
        <v>8</v>
      </c>
      <c r="I153" t="s">
        <v>20543</v>
      </c>
      <c r="J153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t="s">
        <v>4</v>
      </c>
      <c r="E154" t="s">
        <v>1552</v>
      </c>
      <c r="I154" t="s">
        <v>20546</v>
      </c>
      <c r="J154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t="s">
        <v>4</v>
      </c>
      <c r="E155" t="s">
        <v>1552</v>
      </c>
      <c r="I155" t="s">
        <v>20549</v>
      </c>
      <c r="J155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t="s">
        <v>803</v>
      </c>
      <c r="E156" t="s">
        <v>8</v>
      </c>
      <c r="I156" t="s">
        <v>20552</v>
      </c>
      <c r="J156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t="s">
        <v>803</v>
      </c>
      <c r="E157" t="s">
        <v>8</v>
      </c>
      <c r="I157" t="s">
        <v>20555</v>
      </c>
      <c r="J157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t="s">
        <v>114</v>
      </c>
      <c r="E158" t="s">
        <v>86</v>
      </c>
      <c r="F158" t="s">
        <v>257</v>
      </c>
      <c r="G158">
        <v>1</v>
      </c>
      <c r="H158" t="s">
        <v>1214</v>
      </c>
      <c r="I158" t="s">
        <v>21098</v>
      </c>
      <c r="J158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t="s">
        <v>114</v>
      </c>
      <c r="E159" t="s">
        <v>86</v>
      </c>
      <c r="F159" t="s">
        <v>257</v>
      </c>
      <c r="G159">
        <v>2</v>
      </c>
      <c r="H159" t="s">
        <v>1214</v>
      </c>
      <c r="I159" t="s">
        <v>21101</v>
      </c>
      <c r="J159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t="s">
        <v>115</v>
      </c>
      <c r="E160" t="s">
        <v>21588</v>
      </c>
      <c r="F160" t="s">
        <v>51</v>
      </c>
      <c r="I160" t="s">
        <v>21104</v>
      </c>
      <c r="J160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t="s">
        <v>4</v>
      </c>
      <c r="E161" t="s">
        <v>21593</v>
      </c>
      <c r="F161" t="s">
        <v>51</v>
      </c>
      <c r="I161" t="s">
        <v>21107</v>
      </c>
      <c r="J161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t="s">
        <v>131</v>
      </c>
      <c r="E162" t="s">
        <v>21588</v>
      </c>
      <c r="F162" t="s">
        <v>51</v>
      </c>
      <c r="H162" t="s">
        <v>21594</v>
      </c>
      <c r="I162" t="s">
        <v>21110</v>
      </c>
      <c r="J162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t="s">
        <v>2955</v>
      </c>
      <c r="E163" t="s">
        <v>21592</v>
      </c>
      <c r="F163" t="s">
        <v>51</v>
      </c>
      <c r="I163" t="s">
        <v>21113</v>
      </c>
      <c r="J163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t="s">
        <v>2955</v>
      </c>
      <c r="E164" t="s">
        <v>21588</v>
      </c>
      <c r="F164" t="s">
        <v>51</v>
      </c>
      <c r="I164" t="s">
        <v>21609</v>
      </c>
      <c r="J164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t="s">
        <v>162</v>
      </c>
      <c r="E165" t="s">
        <v>21588</v>
      </c>
      <c r="F165" t="s">
        <v>58</v>
      </c>
      <c r="H165" t="s">
        <v>2041</v>
      </c>
      <c r="I165" t="s">
        <v>21612</v>
      </c>
      <c r="J165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t="s">
        <v>304</v>
      </c>
      <c r="E166" t="s">
        <v>21588</v>
      </c>
      <c r="F166" t="s">
        <v>58</v>
      </c>
      <c r="I166" t="s">
        <v>21615</v>
      </c>
      <c r="J166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t="s">
        <v>115</v>
      </c>
      <c r="E167" t="s">
        <v>1552</v>
      </c>
      <c r="F167" t="s">
        <v>19922</v>
      </c>
      <c r="I167" t="s">
        <v>21618</v>
      </c>
      <c r="J167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t="s">
        <v>162</v>
      </c>
      <c r="E168" t="s">
        <v>1552</v>
      </c>
      <c r="F168" t="s">
        <v>58</v>
      </c>
      <c r="H168" t="s">
        <v>2041</v>
      </c>
      <c r="I168" t="s">
        <v>21621</v>
      </c>
      <c r="J168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t="s">
        <v>162</v>
      </c>
      <c r="E169" t="s">
        <v>1552</v>
      </c>
      <c r="F169" t="s">
        <v>58</v>
      </c>
      <c r="I169" t="s">
        <v>21624</v>
      </c>
      <c r="J169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t="s">
        <v>162</v>
      </c>
      <c r="E170" t="s">
        <v>1552</v>
      </c>
      <c r="F170" t="s">
        <v>58</v>
      </c>
      <c r="I170" t="s">
        <v>21627</v>
      </c>
      <c r="J170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t="s">
        <v>162</v>
      </c>
      <c r="E171" t="s">
        <v>1552</v>
      </c>
      <c r="F171" t="s">
        <v>58</v>
      </c>
      <c r="I171" t="s">
        <v>21630</v>
      </c>
      <c r="J171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t="s">
        <v>162</v>
      </c>
      <c r="E172" t="s">
        <v>1552</v>
      </c>
      <c r="F172" t="s">
        <v>58</v>
      </c>
      <c r="I172" t="s">
        <v>21633</v>
      </c>
      <c r="J172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t="s">
        <v>162</v>
      </c>
      <c r="E173" t="s">
        <v>1552</v>
      </c>
      <c r="F173" t="s">
        <v>58</v>
      </c>
      <c r="I173" t="s">
        <v>21636</v>
      </c>
      <c r="J173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t="s">
        <v>115</v>
      </c>
      <c r="E174" t="s">
        <v>1552</v>
      </c>
      <c r="F174" t="s">
        <v>58</v>
      </c>
      <c r="I174" t="s">
        <v>21639</v>
      </c>
      <c r="J174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t="s">
        <v>115</v>
      </c>
      <c r="E175" t="s">
        <v>1552</v>
      </c>
      <c r="F175" t="s">
        <v>58</v>
      </c>
      <c r="H175" t="s">
        <v>1140</v>
      </c>
      <c r="I175" t="s">
        <v>21642</v>
      </c>
      <c r="J175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t="s">
        <v>162</v>
      </c>
      <c r="E176" t="s">
        <v>1552</v>
      </c>
      <c r="F176" t="s">
        <v>58</v>
      </c>
      <c r="H176" t="s">
        <v>2041</v>
      </c>
      <c r="I176" t="s">
        <v>21645</v>
      </c>
      <c r="J176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t="s">
        <v>162</v>
      </c>
      <c r="E177" t="s">
        <v>1552</v>
      </c>
      <c r="F177" t="s">
        <v>58</v>
      </c>
      <c r="I177" t="s">
        <v>21648</v>
      </c>
      <c r="J177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t="s">
        <v>162</v>
      </c>
      <c r="E178" t="s">
        <v>1552</v>
      </c>
      <c r="F178" t="s">
        <v>58</v>
      </c>
      <c r="I178" t="s">
        <v>21651</v>
      </c>
      <c r="J178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t="s">
        <v>304</v>
      </c>
      <c r="E179" t="s">
        <v>1552</v>
      </c>
      <c r="F179" t="s">
        <v>58</v>
      </c>
      <c r="I179" t="s">
        <v>21654</v>
      </c>
      <c r="J179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t="s">
        <v>803</v>
      </c>
      <c r="E180" t="s">
        <v>8</v>
      </c>
      <c r="I180" t="s">
        <v>21657</v>
      </c>
      <c r="J180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t="s">
        <v>803</v>
      </c>
      <c r="E181" t="s">
        <v>8</v>
      </c>
      <c r="I181" t="s">
        <v>22001</v>
      </c>
      <c r="J181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t="s">
        <v>803</v>
      </c>
      <c r="E182" t="s">
        <v>8</v>
      </c>
      <c r="I182" t="s">
        <v>22004</v>
      </c>
      <c r="J182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t="s">
        <v>115</v>
      </c>
      <c r="E183" t="s">
        <v>22568</v>
      </c>
      <c r="F183" t="s">
        <v>2648</v>
      </c>
      <c r="G183">
        <v>1</v>
      </c>
      <c r="I183" t="s">
        <v>22007</v>
      </c>
      <c r="J183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t="s">
        <v>4165</v>
      </c>
      <c r="E184" t="s">
        <v>86</v>
      </c>
      <c r="G184">
        <v>1</v>
      </c>
      <c r="I184" t="s">
        <v>22592</v>
      </c>
      <c r="J184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t="s">
        <v>4165</v>
      </c>
      <c r="E185" t="s">
        <v>86</v>
      </c>
      <c r="G185">
        <v>1</v>
      </c>
      <c r="I185" t="s">
        <v>22595</v>
      </c>
      <c r="J185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t="s">
        <v>4165</v>
      </c>
      <c r="E186" t="s">
        <v>86</v>
      </c>
      <c r="G186">
        <v>1</v>
      </c>
      <c r="I186" t="s">
        <v>22598</v>
      </c>
      <c r="J186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t="s">
        <v>4165</v>
      </c>
      <c r="E187" t="s">
        <v>86</v>
      </c>
      <c r="G187">
        <v>1</v>
      </c>
      <c r="I187" t="s">
        <v>22601</v>
      </c>
      <c r="J187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t="s">
        <v>4165</v>
      </c>
      <c r="E188" t="s">
        <v>86</v>
      </c>
      <c r="G188">
        <v>1</v>
      </c>
      <c r="I188" t="s">
        <v>22604</v>
      </c>
      <c r="J188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t="s">
        <v>23053</v>
      </c>
      <c r="E189" t="s">
        <v>86</v>
      </c>
      <c r="G189">
        <v>1</v>
      </c>
      <c r="I189" t="s">
        <v>22607</v>
      </c>
      <c r="J189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t="s">
        <v>23053</v>
      </c>
      <c r="E190" t="s">
        <v>86</v>
      </c>
      <c r="G190">
        <v>1</v>
      </c>
      <c r="I190" t="s">
        <v>22610</v>
      </c>
      <c r="J190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t="s">
        <v>23053</v>
      </c>
      <c r="E191" t="s">
        <v>86</v>
      </c>
      <c r="G191">
        <v>2</v>
      </c>
      <c r="I191" t="s">
        <v>22613</v>
      </c>
      <c r="J191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t="s">
        <v>23053</v>
      </c>
      <c r="E192" t="s">
        <v>86</v>
      </c>
      <c r="G192">
        <v>1</v>
      </c>
      <c r="I192" t="s">
        <v>22616</v>
      </c>
      <c r="J192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t="s">
        <v>162</v>
      </c>
      <c r="E193" t="s">
        <v>21588</v>
      </c>
      <c r="F193" t="s">
        <v>58</v>
      </c>
      <c r="G193">
        <v>2</v>
      </c>
      <c r="I193" t="s">
        <v>23077</v>
      </c>
      <c r="J193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t="s">
        <v>803</v>
      </c>
      <c r="E194" t="s">
        <v>8</v>
      </c>
      <c r="I194" t="s">
        <v>22619</v>
      </c>
      <c r="J194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t="s">
        <v>162</v>
      </c>
      <c r="E195" t="s">
        <v>21588</v>
      </c>
      <c r="F195" t="s">
        <v>58</v>
      </c>
      <c r="I195" t="s">
        <v>22622</v>
      </c>
      <c r="J195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t="s">
        <v>304</v>
      </c>
      <c r="E196" t="s">
        <v>21588</v>
      </c>
      <c r="F196" t="s">
        <v>58</v>
      </c>
      <c r="I196" t="s">
        <v>22625</v>
      </c>
      <c r="J196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t="s">
        <v>12299</v>
      </c>
      <c r="E197" t="s">
        <v>86</v>
      </c>
      <c r="I197" t="s">
        <v>23080</v>
      </c>
      <c r="J197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t="s">
        <v>12299</v>
      </c>
      <c r="E198" t="s">
        <v>86</v>
      </c>
      <c r="H198" t="s">
        <v>1140</v>
      </c>
      <c r="I198" t="s">
        <v>23083</v>
      </c>
      <c r="J198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t="s">
        <v>162</v>
      </c>
      <c r="E199" t="s">
        <v>23689</v>
      </c>
      <c r="F199" t="s">
        <v>58</v>
      </c>
      <c r="I199" t="s">
        <v>23086</v>
      </c>
      <c r="J199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t="s">
        <v>162</v>
      </c>
      <c r="E200" t="s">
        <v>23689</v>
      </c>
      <c r="F200" t="s">
        <v>58</v>
      </c>
      <c r="I200" t="s">
        <v>23089</v>
      </c>
      <c r="J200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t="s">
        <v>803</v>
      </c>
      <c r="E201" t="s">
        <v>8</v>
      </c>
      <c r="I201" t="s">
        <v>23092</v>
      </c>
      <c r="J201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t="s">
        <v>803</v>
      </c>
      <c r="E202" t="s">
        <v>8</v>
      </c>
      <c r="I202" t="s">
        <v>23095</v>
      </c>
      <c r="J202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t="s">
        <v>803</v>
      </c>
      <c r="E203" t="s">
        <v>8</v>
      </c>
      <c r="I203" t="s">
        <v>23098</v>
      </c>
      <c r="J203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t="s">
        <v>115</v>
      </c>
      <c r="E204" t="s">
        <v>21588</v>
      </c>
      <c r="F204" t="s">
        <v>51</v>
      </c>
      <c r="I204" t="s">
        <v>23703</v>
      </c>
      <c r="J204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t="s">
        <v>131</v>
      </c>
      <c r="E205" t="s">
        <v>21588</v>
      </c>
      <c r="F205" t="s">
        <v>58</v>
      </c>
      <c r="I205" t="s">
        <v>23706</v>
      </c>
      <c r="J205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t="s">
        <v>4165</v>
      </c>
      <c r="E206" t="s">
        <v>86</v>
      </c>
      <c r="G206">
        <v>2</v>
      </c>
      <c r="I206" t="s">
        <v>23709</v>
      </c>
      <c r="J206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t="s">
        <v>4165</v>
      </c>
      <c r="E207" t="s">
        <v>86</v>
      </c>
      <c r="G207">
        <v>4</v>
      </c>
      <c r="I207" t="s">
        <v>23712</v>
      </c>
      <c r="J207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t="s">
        <v>4165</v>
      </c>
      <c r="E208" t="s">
        <v>86</v>
      </c>
      <c r="G208">
        <v>3</v>
      </c>
      <c r="I208" t="s">
        <v>23715</v>
      </c>
      <c r="J208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t="s">
        <v>4165</v>
      </c>
      <c r="E209" t="s">
        <v>86</v>
      </c>
      <c r="G209">
        <v>2</v>
      </c>
      <c r="I209" t="s">
        <v>23718</v>
      </c>
      <c r="J209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t="s">
        <v>803</v>
      </c>
      <c r="E210" t="s">
        <v>8</v>
      </c>
      <c r="I210" t="s">
        <v>23721</v>
      </c>
      <c r="J210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t="s">
        <v>803</v>
      </c>
      <c r="E211" t="s">
        <v>8</v>
      </c>
      <c r="I211" t="s">
        <v>23724</v>
      </c>
      <c r="J211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t="s">
        <v>803</v>
      </c>
      <c r="E212" t="s">
        <v>8</v>
      </c>
      <c r="I212" t="s">
        <v>24009</v>
      </c>
      <c r="J212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t="s">
        <v>4165</v>
      </c>
      <c r="E213" t="s">
        <v>86</v>
      </c>
      <c r="G213">
        <v>4</v>
      </c>
      <c r="H213" t="s">
        <v>1214</v>
      </c>
      <c r="I213" t="s">
        <v>24012</v>
      </c>
      <c r="J213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t="s">
        <v>4165</v>
      </c>
      <c r="E214" t="s">
        <v>86</v>
      </c>
      <c r="G214">
        <v>3</v>
      </c>
      <c r="H214" t="s">
        <v>1214</v>
      </c>
      <c r="I214" t="s">
        <v>24015</v>
      </c>
      <c r="J214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t="s">
        <v>4165</v>
      </c>
      <c r="E215" t="s">
        <v>86</v>
      </c>
      <c r="G215">
        <v>4</v>
      </c>
      <c r="H215" t="s">
        <v>1214</v>
      </c>
      <c r="I215" t="s">
        <v>24018</v>
      </c>
      <c r="J215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t="s">
        <v>162</v>
      </c>
      <c r="E216" t="s">
        <v>24304</v>
      </c>
      <c r="F216" t="s">
        <v>53</v>
      </c>
      <c r="G216">
        <v>1</v>
      </c>
      <c r="I216" t="s">
        <v>24021</v>
      </c>
      <c r="J216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t="s">
        <v>162</v>
      </c>
      <c r="E217" t="s">
        <v>24304</v>
      </c>
      <c r="F217" t="s">
        <v>53</v>
      </c>
      <c r="G217">
        <v>2</v>
      </c>
      <c r="I217" t="s">
        <v>24024</v>
      </c>
      <c r="J217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t="s">
        <v>162</v>
      </c>
      <c r="E218" t="s">
        <v>21588</v>
      </c>
      <c r="F218" t="s">
        <v>58</v>
      </c>
      <c r="I218" t="s">
        <v>24318</v>
      </c>
      <c r="J218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t="s">
        <v>115</v>
      </c>
      <c r="E219" t="s">
        <v>21589</v>
      </c>
      <c r="I219" t="s">
        <v>24321</v>
      </c>
      <c r="J219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t="s">
        <v>162</v>
      </c>
      <c r="E220" t="s">
        <v>23689</v>
      </c>
      <c r="F220" t="s">
        <v>1142</v>
      </c>
      <c r="I220" t="s">
        <v>24324</v>
      </c>
      <c r="J220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t="s">
        <v>5981</v>
      </c>
      <c r="E221" t="s">
        <v>23689</v>
      </c>
      <c r="F221" t="s">
        <v>1142</v>
      </c>
      <c r="I221" t="s">
        <v>24327</v>
      </c>
      <c r="J221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t="s">
        <v>5981</v>
      </c>
      <c r="E222" t="s">
        <v>23689</v>
      </c>
      <c r="F222" t="s">
        <v>1142</v>
      </c>
      <c r="H222" t="s">
        <v>24902</v>
      </c>
      <c r="I222" t="s">
        <v>24330</v>
      </c>
      <c r="J222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t="s">
        <v>4165</v>
      </c>
      <c r="E223" t="s">
        <v>86</v>
      </c>
      <c r="G223">
        <v>3</v>
      </c>
      <c r="H223" t="s">
        <v>1214</v>
      </c>
      <c r="I223" t="s">
        <v>24333</v>
      </c>
      <c r="J223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t="s">
        <v>4165</v>
      </c>
      <c r="E224" t="s">
        <v>86</v>
      </c>
      <c r="G224">
        <v>4</v>
      </c>
      <c r="H224" t="s">
        <v>1214</v>
      </c>
      <c r="I224" t="s">
        <v>24336</v>
      </c>
      <c r="J224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t="s">
        <v>4165</v>
      </c>
      <c r="E225" t="s">
        <v>86</v>
      </c>
      <c r="G225">
        <v>1</v>
      </c>
      <c r="H225" t="s">
        <v>1214</v>
      </c>
      <c r="I225" t="s">
        <v>24339</v>
      </c>
      <c r="J225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t="s">
        <v>4165</v>
      </c>
      <c r="E226" t="s">
        <v>86</v>
      </c>
      <c r="G226">
        <v>1</v>
      </c>
      <c r="H226" t="s">
        <v>1214</v>
      </c>
      <c r="I226" t="s">
        <v>24342</v>
      </c>
      <c r="J226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t="s">
        <v>4165</v>
      </c>
      <c r="E227" t="s">
        <v>86</v>
      </c>
      <c r="G227">
        <v>5</v>
      </c>
      <c r="H227" t="s">
        <v>1214</v>
      </c>
      <c r="I227" t="s">
        <v>24345</v>
      </c>
      <c r="J227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t="s">
        <v>4165</v>
      </c>
      <c r="E228" t="s">
        <v>86</v>
      </c>
      <c r="G228">
        <v>2</v>
      </c>
      <c r="H228" t="s">
        <v>1214</v>
      </c>
      <c r="I228" t="s">
        <v>24348</v>
      </c>
      <c r="J228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t="s">
        <v>4165</v>
      </c>
      <c r="E229" t="s">
        <v>86</v>
      </c>
      <c r="G229">
        <v>4</v>
      </c>
      <c r="H229" t="s">
        <v>1214</v>
      </c>
      <c r="I229" t="s">
        <v>24351</v>
      </c>
      <c r="J229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t="s">
        <v>4165</v>
      </c>
      <c r="E230" t="s">
        <v>86</v>
      </c>
      <c r="G230">
        <v>4</v>
      </c>
      <c r="H230" t="s">
        <v>1214</v>
      </c>
      <c r="I230" t="s">
        <v>24354</v>
      </c>
      <c r="J230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t="s">
        <v>4165</v>
      </c>
      <c r="E231" t="s">
        <v>86</v>
      </c>
      <c r="G231">
        <v>2</v>
      </c>
      <c r="H231" t="s">
        <v>1214</v>
      </c>
      <c r="I231" t="s">
        <v>24357</v>
      </c>
      <c r="J231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t="s">
        <v>4165</v>
      </c>
      <c r="E232" t="s">
        <v>86</v>
      </c>
      <c r="G232">
        <v>2</v>
      </c>
      <c r="H232" t="s">
        <v>1214</v>
      </c>
      <c r="I232" t="s">
        <v>24360</v>
      </c>
      <c r="J232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t="s">
        <v>4165</v>
      </c>
      <c r="E233" t="s">
        <v>86</v>
      </c>
      <c r="G233">
        <v>2</v>
      </c>
      <c r="H233" t="s">
        <v>1214</v>
      </c>
      <c r="I233" t="s">
        <v>24363</v>
      </c>
      <c r="J233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t="s">
        <v>162</v>
      </c>
      <c r="E234" t="s">
        <v>21588</v>
      </c>
      <c r="F234" t="s">
        <v>58</v>
      </c>
      <c r="I234" t="s">
        <v>24366</v>
      </c>
      <c r="J234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t="s">
        <v>162</v>
      </c>
      <c r="E235" t="s">
        <v>21588</v>
      </c>
      <c r="F235" t="s">
        <v>58</v>
      </c>
      <c r="I235" t="s">
        <v>24369</v>
      </c>
      <c r="J235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t="s">
        <v>18699</v>
      </c>
      <c r="E236" t="s">
        <v>86</v>
      </c>
      <c r="I236" t="s">
        <v>24922</v>
      </c>
      <c r="J236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t="s">
        <v>803</v>
      </c>
      <c r="E237" t="s">
        <v>8</v>
      </c>
      <c r="I237" t="s">
        <v>24925</v>
      </c>
      <c r="J237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t="s">
        <v>162</v>
      </c>
      <c r="E238" t="s">
        <v>21588</v>
      </c>
      <c r="F238" t="s">
        <v>58</v>
      </c>
      <c r="I238" t="s">
        <v>24928</v>
      </c>
      <c r="J238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t="s">
        <v>162</v>
      </c>
      <c r="E239" t="s">
        <v>21588</v>
      </c>
      <c r="F239" t="s">
        <v>58</v>
      </c>
      <c r="I239" t="s">
        <v>24931</v>
      </c>
      <c r="J239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t="s">
        <v>162</v>
      </c>
      <c r="E240" t="s">
        <v>21588</v>
      </c>
      <c r="F240" t="s">
        <v>58</v>
      </c>
      <c r="I240" t="s">
        <v>24934</v>
      </c>
      <c r="J240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t="s">
        <v>803</v>
      </c>
      <c r="E241" t="s">
        <v>8</v>
      </c>
      <c r="I241" t="s">
        <v>24937</v>
      </c>
      <c r="J241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t="s">
        <v>4165</v>
      </c>
      <c r="E242" t="s">
        <v>86</v>
      </c>
      <c r="G242">
        <v>3</v>
      </c>
      <c r="H242" t="s">
        <v>1214</v>
      </c>
      <c r="I242" t="s">
        <v>24940</v>
      </c>
      <c r="J242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t="s">
        <v>4165</v>
      </c>
      <c r="E243" t="s">
        <v>86</v>
      </c>
      <c r="G243">
        <v>3</v>
      </c>
      <c r="H243" t="s">
        <v>1214</v>
      </c>
      <c r="I243" t="s">
        <v>24943</v>
      </c>
      <c r="J243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t="s">
        <v>4165</v>
      </c>
      <c r="E244" t="s">
        <v>86</v>
      </c>
      <c r="G244">
        <v>3</v>
      </c>
      <c r="H244" t="s">
        <v>1214</v>
      </c>
      <c r="I244" t="s">
        <v>24946</v>
      </c>
      <c r="J244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t="s">
        <v>4165</v>
      </c>
      <c r="E245" t="s">
        <v>86</v>
      </c>
      <c r="G245">
        <v>2</v>
      </c>
      <c r="H245" t="s">
        <v>1214</v>
      </c>
      <c r="I245" t="s">
        <v>24949</v>
      </c>
      <c r="J245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t="s">
        <v>4165</v>
      </c>
      <c r="E246" t="s">
        <v>86</v>
      </c>
      <c r="G246">
        <v>2</v>
      </c>
      <c r="H246" t="s">
        <v>1214</v>
      </c>
      <c r="I246" t="s">
        <v>24952</v>
      </c>
      <c r="J246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t="s">
        <v>4165</v>
      </c>
      <c r="E247" t="s">
        <v>86</v>
      </c>
      <c r="G247">
        <v>2</v>
      </c>
      <c r="H247" t="s">
        <v>1214</v>
      </c>
      <c r="I247" t="s">
        <v>24955</v>
      </c>
      <c r="J247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t="s">
        <v>4165</v>
      </c>
      <c r="E248" t="s">
        <v>86</v>
      </c>
      <c r="G248">
        <v>2</v>
      </c>
      <c r="H248" t="s">
        <v>1214</v>
      </c>
      <c r="I248" t="s">
        <v>24958</v>
      </c>
      <c r="J248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t="s">
        <v>115</v>
      </c>
      <c r="E249" t="s">
        <v>21588</v>
      </c>
      <c r="F249" t="s">
        <v>51</v>
      </c>
      <c r="I249" t="s">
        <v>24961</v>
      </c>
      <c r="J249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t="s">
        <v>131</v>
      </c>
      <c r="E250" t="s">
        <v>21588</v>
      </c>
      <c r="F250" t="s">
        <v>58</v>
      </c>
      <c r="I250" t="s">
        <v>24964</v>
      </c>
      <c r="J250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t="s">
        <v>2283</v>
      </c>
      <c r="E251" t="s">
        <v>21588</v>
      </c>
      <c r="F251" t="s">
        <v>58</v>
      </c>
      <c r="I251" t="s">
        <v>24967</v>
      </c>
      <c r="J251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t="s">
        <v>803</v>
      </c>
      <c r="E252" t="s">
        <v>8</v>
      </c>
      <c r="I252" t="s">
        <v>25499</v>
      </c>
      <c r="J252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t="s">
        <v>803</v>
      </c>
      <c r="E253" t="s">
        <v>8</v>
      </c>
      <c r="I253" t="s">
        <v>25502</v>
      </c>
      <c r="J253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t="s">
        <v>4165</v>
      </c>
      <c r="E254" t="s">
        <v>86</v>
      </c>
      <c r="G254">
        <v>1</v>
      </c>
      <c r="H254" t="s">
        <v>1214</v>
      </c>
      <c r="I254" t="s">
        <v>25609</v>
      </c>
      <c r="J254" t="s">
        <v>4884</v>
      </c>
      <c r="K254" t="s">
        <v>25610</v>
      </c>
      <c r="L254" t="s">
        <v>25611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t="s">
        <v>2283</v>
      </c>
      <c r="E255" t="s">
        <v>26051</v>
      </c>
      <c r="I255" t="s">
        <v>25612</v>
      </c>
      <c r="J255" t="s">
        <v>4884</v>
      </c>
      <c r="K255" t="s">
        <v>25613</v>
      </c>
      <c r="L255" t="s">
        <v>25614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t="s">
        <v>4609</v>
      </c>
      <c r="E256" t="s">
        <v>86</v>
      </c>
      <c r="H256" t="s">
        <v>1214</v>
      </c>
      <c r="I256" t="s">
        <v>25615</v>
      </c>
      <c r="J256" t="s">
        <v>4884</v>
      </c>
      <c r="K256" t="s">
        <v>25616</v>
      </c>
      <c r="L256" t="s">
        <v>25617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t="s">
        <v>4609</v>
      </c>
      <c r="E257" t="s">
        <v>86</v>
      </c>
      <c r="H257" t="s">
        <v>1214</v>
      </c>
      <c r="I257" t="s">
        <v>25618</v>
      </c>
      <c r="J257" t="s">
        <v>4884</v>
      </c>
      <c r="K257" t="s">
        <v>25619</v>
      </c>
      <c r="L257" t="s">
        <v>25620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t="s">
        <v>4609</v>
      </c>
      <c r="E258" t="s">
        <v>86</v>
      </c>
      <c r="H258" t="s">
        <v>1214</v>
      </c>
      <c r="I258" t="s">
        <v>25621</v>
      </c>
      <c r="J258" t="s">
        <v>4884</v>
      </c>
      <c r="K258" t="s">
        <v>25622</v>
      </c>
      <c r="L258" t="s">
        <v>25623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t="s">
        <v>803</v>
      </c>
      <c r="E259" t="s">
        <v>8</v>
      </c>
      <c r="I259" t="s">
        <v>26076</v>
      </c>
      <c r="J259" t="s">
        <v>4884</v>
      </c>
      <c r="K259" t="s">
        <v>26077</v>
      </c>
      <c r="L259" t="s">
        <v>26078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t="s">
        <v>115</v>
      </c>
      <c r="E260" t="s">
        <v>26592</v>
      </c>
      <c r="I260" t="s">
        <v>26079</v>
      </c>
      <c r="J260" t="s">
        <v>4884</v>
      </c>
      <c r="K260" t="s">
        <v>26080</v>
      </c>
      <c r="L260" t="s">
        <v>26081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t="s">
        <v>162</v>
      </c>
      <c r="E261" t="s">
        <v>21588</v>
      </c>
      <c r="F261" t="s">
        <v>58</v>
      </c>
      <c r="I261" t="s">
        <v>26082</v>
      </c>
      <c r="J261" t="s">
        <v>4884</v>
      </c>
      <c r="K261" t="s">
        <v>26083</v>
      </c>
      <c r="L261" t="s">
        <v>26084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t="s">
        <v>115</v>
      </c>
      <c r="E262" t="s">
        <v>21588</v>
      </c>
      <c r="F262" t="s">
        <v>51</v>
      </c>
      <c r="I262" t="s">
        <v>26085</v>
      </c>
      <c r="J262" t="s">
        <v>4884</v>
      </c>
      <c r="K262" t="s">
        <v>26086</v>
      </c>
      <c r="L262" t="s">
        <v>26087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t="s">
        <v>115</v>
      </c>
      <c r="E263" t="s">
        <v>21588</v>
      </c>
      <c r="F263" t="s">
        <v>26593</v>
      </c>
      <c r="I263" t="s">
        <v>26088</v>
      </c>
      <c r="J263" t="s">
        <v>4884</v>
      </c>
      <c r="K263" t="s">
        <v>26089</v>
      </c>
      <c r="L263" t="s">
        <v>26090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t="s">
        <v>162</v>
      </c>
      <c r="E264" t="s">
        <v>26592</v>
      </c>
      <c r="F264" t="s">
        <v>2648</v>
      </c>
      <c r="G264">
        <v>1</v>
      </c>
      <c r="H264" t="s">
        <v>4878</v>
      </c>
      <c r="I264" t="s">
        <v>26608</v>
      </c>
      <c r="J264" t="s">
        <v>4884</v>
      </c>
      <c r="K264" t="s">
        <v>26609</v>
      </c>
      <c r="L264" t="s">
        <v>26610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t="s">
        <v>162</v>
      </c>
      <c r="E265" t="s">
        <v>26592</v>
      </c>
      <c r="F265" t="s">
        <v>2648</v>
      </c>
      <c r="G265">
        <v>1</v>
      </c>
      <c r="H265" t="s">
        <v>4878</v>
      </c>
      <c r="I265" t="s">
        <v>26611</v>
      </c>
      <c r="J265" t="s">
        <v>4884</v>
      </c>
      <c r="K265" t="s">
        <v>26612</v>
      </c>
      <c r="L265" t="s">
        <v>26613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t="s">
        <v>162</v>
      </c>
      <c r="E266" t="s">
        <v>26592</v>
      </c>
      <c r="F266" t="s">
        <v>2648</v>
      </c>
      <c r="G266">
        <v>1</v>
      </c>
      <c r="H266" t="s">
        <v>4878</v>
      </c>
      <c r="I266" t="s">
        <v>26614</v>
      </c>
      <c r="J266" t="s">
        <v>4884</v>
      </c>
      <c r="K266" t="s">
        <v>26615</v>
      </c>
      <c r="L266" t="s">
        <v>26616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t="s">
        <v>162</v>
      </c>
      <c r="E267" t="s">
        <v>26592</v>
      </c>
      <c r="F267" t="s">
        <v>2648</v>
      </c>
      <c r="G267">
        <v>1</v>
      </c>
      <c r="H267" t="s">
        <v>4878</v>
      </c>
      <c r="I267" t="s">
        <v>26617</v>
      </c>
      <c r="J267" t="s">
        <v>4884</v>
      </c>
      <c r="K267" t="s">
        <v>26618</v>
      </c>
      <c r="L267" t="s">
        <v>26619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t="s">
        <v>162</v>
      </c>
      <c r="E268" t="s">
        <v>26592</v>
      </c>
      <c r="F268" t="s">
        <v>2648</v>
      </c>
      <c r="G268">
        <v>1</v>
      </c>
      <c r="H268" t="s">
        <v>4878</v>
      </c>
      <c r="I268" t="s">
        <v>26620</v>
      </c>
      <c r="J268" t="s">
        <v>4884</v>
      </c>
      <c r="K268" t="s">
        <v>26621</v>
      </c>
      <c r="L268" t="s">
        <v>26622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t="s">
        <v>162</v>
      </c>
      <c r="E269" t="s">
        <v>26592</v>
      </c>
      <c r="F269" t="s">
        <v>2648</v>
      </c>
      <c r="G269">
        <v>1</v>
      </c>
      <c r="H269" t="s">
        <v>4878</v>
      </c>
      <c r="I269" t="s">
        <v>26623</v>
      </c>
      <c r="J269" t="s">
        <v>4884</v>
      </c>
      <c r="K269" t="s">
        <v>26624</v>
      </c>
      <c r="L269" t="s">
        <v>26625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t="s">
        <v>162</v>
      </c>
      <c r="E270" t="s">
        <v>26592</v>
      </c>
      <c r="F270" t="s">
        <v>2648</v>
      </c>
      <c r="G270">
        <v>1</v>
      </c>
      <c r="H270" t="s">
        <v>4878</v>
      </c>
      <c r="I270" t="s">
        <v>26626</v>
      </c>
      <c r="J270" t="s">
        <v>4884</v>
      </c>
      <c r="K270" t="s">
        <v>26627</v>
      </c>
      <c r="L270" t="s">
        <v>26628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t="s">
        <v>162</v>
      </c>
      <c r="E271" t="s">
        <v>26592</v>
      </c>
      <c r="F271" t="s">
        <v>2648</v>
      </c>
      <c r="G271">
        <v>1</v>
      </c>
      <c r="H271" t="s">
        <v>4878</v>
      </c>
      <c r="I271" t="s">
        <v>26629</v>
      </c>
      <c r="J271" t="s">
        <v>4884</v>
      </c>
      <c r="K271" t="s">
        <v>26630</v>
      </c>
      <c r="L271" t="s">
        <v>26631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t="s">
        <v>162</v>
      </c>
      <c r="E272" t="s">
        <v>26592</v>
      </c>
      <c r="F272" t="s">
        <v>2648</v>
      </c>
      <c r="G272">
        <v>1</v>
      </c>
      <c r="H272" t="s">
        <v>4878</v>
      </c>
      <c r="I272" t="s">
        <v>26632</v>
      </c>
      <c r="J272" t="s">
        <v>4884</v>
      </c>
      <c r="K272" t="s">
        <v>26633</v>
      </c>
      <c r="L272" t="s">
        <v>26634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t="s">
        <v>162</v>
      </c>
      <c r="E273" t="s">
        <v>26592</v>
      </c>
      <c r="F273" t="s">
        <v>2648</v>
      </c>
      <c r="G273">
        <v>1</v>
      </c>
      <c r="H273" t="s">
        <v>4878</v>
      </c>
      <c r="I273" t="s">
        <v>26635</v>
      </c>
      <c r="J273" t="s">
        <v>4884</v>
      </c>
      <c r="K273" t="s">
        <v>26636</v>
      </c>
      <c r="L273" t="s">
        <v>26637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t="s">
        <v>162</v>
      </c>
      <c r="E274" t="s">
        <v>26592</v>
      </c>
      <c r="F274" t="s">
        <v>2648</v>
      </c>
      <c r="G274">
        <v>1</v>
      </c>
      <c r="H274" t="s">
        <v>4878</v>
      </c>
      <c r="I274" t="s">
        <v>26638</v>
      </c>
      <c r="J274" t="s">
        <v>4884</v>
      </c>
      <c r="K274" t="s">
        <v>26639</v>
      </c>
      <c r="L274" t="s">
        <v>26640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t="s">
        <v>162</v>
      </c>
      <c r="E275" t="s">
        <v>26592</v>
      </c>
      <c r="F275" t="s">
        <v>2648</v>
      </c>
      <c r="G275">
        <v>1</v>
      </c>
      <c r="H275" t="s">
        <v>4878</v>
      </c>
      <c r="I275" t="s">
        <v>26641</v>
      </c>
      <c r="J275" t="s">
        <v>4884</v>
      </c>
      <c r="K275" t="s">
        <v>26642</v>
      </c>
      <c r="L275" t="s">
        <v>26643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t="s">
        <v>162</v>
      </c>
      <c r="E276" t="s">
        <v>26592</v>
      </c>
      <c r="F276" t="s">
        <v>2648</v>
      </c>
      <c r="G276">
        <v>1</v>
      </c>
      <c r="H276" t="s">
        <v>4878</v>
      </c>
      <c r="I276" t="s">
        <v>26644</v>
      </c>
      <c r="J276" t="s">
        <v>4884</v>
      </c>
      <c r="K276" t="s">
        <v>26645</v>
      </c>
      <c r="L276" t="s">
        <v>26646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t="s">
        <v>162</v>
      </c>
      <c r="E277" t="s">
        <v>26592</v>
      </c>
      <c r="F277" t="s">
        <v>2648</v>
      </c>
      <c r="G277">
        <v>1</v>
      </c>
      <c r="H277" t="s">
        <v>4878</v>
      </c>
      <c r="I277" t="s">
        <v>26647</v>
      </c>
      <c r="J277" t="s">
        <v>4884</v>
      </c>
      <c r="K277" t="s">
        <v>26648</v>
      </c>
      <c r="L277" t="s">
        <v>26649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t="s">
        <v>162</v>
      </c>
      <c r="E278" t="s">
        <v>26592</v>
      </c>
      <c r="F278" t="s">
        <v>2648</v>
      </c>
      <c r="G278">
        <v>1</v>
      </c>
      <c r="H278" t="s">
        <v>4878</v>
      </c>
      <c r="I278" t="s">
        <v>26650</v>
      </c>
      <c r="J278" t="s">
        <v>4884</v>
      </c>
      <c r="K278" t="s">
        <v>26651</v>
      </c>
      <c r="L278" t="s">
        <v>26652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t="s">
        <v>803</v>
      </c>
      <c r="E279" t="s">
        <v>8</v>
      </c>
      <c r="I279" t="s">
        <v>26653</v>
      </c>
      <c r="J279" t="s">
        <v>4884</v>
      </c>
      <c r="K279" t="s">
        <v>26654</v>
      </c>
      <c r="L279" t="s">
        <v>26655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t="s">
        <v>645</v>
      </c>
      <c r="E280" t="s">
        <v>1552</v>
      </c>
      <c r="I280" t="s">
        <v>26656</v>
      </c>
      <c r="J280" t="s">
        <v>4884</v>
      </c>
      <c r="K280" t="s">
        <v>26657</v>
      </c>
      <c r="L280" t="s">
        <v>26658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t="s">
        <v>162</v>
      </c>
      <c r="E281" t="s">
        <v>1552</v>
      </c>
      <c r="F281" t="s">
        <v>261</v>
      </c>
      <c r="H281" t="s">
        <v>4878</v>
      </c>
      <c r="I281" t="s">
        <v>26659</v>
      </c>
      <c r="J281" t="s">
        <v>4884</v>
      </c>
      <c r="K281" t="s">
        <v>26660</v>
      </c>
      <c r="L281" t="s">
        <v>26661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t="s">
        <v>162</v>
      </c>
      <c r="E282" t="s">
        <v>1552</v>
      </c>
      <c r="F282" t="s">
        <v>261</v>
      </c>
      <c r="H282" t="s">
        <v>1140</v>
      </c>
      <c r="I282" t="s">
        <v>26662</v>
      </c>
      <c r="J282" t="s">
        <v>4884</v>
      </c>
      <c r="K282" t="s">
        <v>26663</v>
      </c>
      <c r="L282" t="s">
        <v>26664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t="s">
        <v>304</v>
      </c>
      <c r="E283" t="s">
        <v>1552</v>
      </c>
      <c r="F283" t="s">
        <v>261</v>
      </c>
      <c r="I283" t="s">
        <v>26665</v>
      </c>
      <c r="J283" t="s">
        <v>4884</v>
      </c>
      <c r="K283" t="s">
        <v>26666</v>
      </c>
      <c r="L283" t="s">
        <v>26667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t="s">
        <v>645</v>
      </c>
      <c r="E284" t="s">
        <v>1552</v>
      </c>
      <c r="I284" t="s">
        <v>26668</v>
      </c>
      <c r="J284" t="s">
        <v>4884</v>
      </c>
      <c r="K284" t="s">
        <v>26669</v>
      </c>
      <c r="L284" t="s">
        <v>26670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t="s">
        <v>162</v>
      </c>
      <c r="E285" t="s">
        <v>1552</v>
      </c>
      <c r="F285" t="s">
        <v>261</v>
      </c>
      <c r="H285" t="s">
        <v>4878</v>
      </c>
      <c r="I285" t="s">
        <v>26671</v>
      </c>
      <c r="J285" t="s">
        <v>4884</v>
      </c>
      <c r="K285" t="s">
        <v>26672</v>
      </c>
      <c r="L285" t="s">
        <v>26673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t="s">
        <v>162</v>
      </c>
      <c r="E286" t="s">
        <v>1552</v>
      </c>
      <c r="F286" t="s">
        <v>261</v>
      </c>
      <c r="H286" t="s">
        <v>1140</v>
      </c>
      <c r="I286" t="s">
        <v>26674</v>
      </c>
      <c r="J286" t="s">
        <v>4884</v>
      </c>
      <c r="K286" t="s">
        <v>26675</v>
      </c>
      <c r="L286" t="s">
        <v>26676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t="s">
        <v>162</v>
      </c>
      <c r="E287" t="s">
        <v>1552</v>
      </c>
      <c r="F287" t="s">
        <v>261</v>
      </c>
      <c r="H287" t="s">
        <v>1140</v>
      </c>
      <c r="I287" t="s">
        <v>26677</v>
      </c>
      <c r="J287" t="s">
        <v>4884</v>
      </c>
      <c r="K287" t="s">
        <v>26678</v>
      </c>
      <c r="L287" t="s">
        <v>26679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t="s">
        <v>304</v>
      </c>
      <c r="E288" t="s">
        <v>1552</v>
      </c>
      <c r="F288" t="s">
        <v>261</v>
      </c>
      <c r="I288" t="s">
        <v>26680</v>
      </c>
      <c r="J288" t="s">
        <v>4884</v>
      </c>
      <c r="K288" t="s">
        <v>26681</v>
      </c>
      <c r="L288" t="s">
        <v>26682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t="s">
        <v>2283</v>
      </c>
      <c r="E289" t="s">
        <v>27236</v>
      </c>
      <c r="I289" t="s">
        <v>26683</v>
      </c>
      <c r="J289" t="s">
        <v>4884</v>
      </c>
      <c r="K289" t="s">
        <v>26684</v>
      </c>
      <c r="L289" t="s">
        <v>26685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t="s">
        <v>803</v>
      </c>
      <c r="E290" t="s">
        <v>8</v>
      </c>
      <c r="I290" t="s">
        <v>27250</v>
      </c>
      <c r="J290" t="s">
        <v>4884</v>
      </c>
      <c r="K290" t="s">
        <v>27251</v>
      </c>
      <c r="L290" t="s">
        <v>27252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t="s">
        <v>4</v>
      </c>
      <c r="E291" t="s">
        <v>70</v>
      </c>
      <c r="I291" t="s">
        <v>27253</v>
      </c>
      <c r="J291" t="s">
        <v>4884</v>
      </c>
      <c r="K291" t="s">
        <v>27254</v>
      </c>
      <c r="L291" t="s">
        <v>27255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t="s">
        <v>4</v>
      </c>
      <c r="E292" t="s">
        <v>70</v>
      </c>
      <c r="I292" t="s">
        <v>27256</v>
      </c>
      <c r="J292" t="s">
        <v>4884</v>
      </c>
      <c r="K292" t="s">
        <v>27257</v>
      </c>
      <c r="L292" t="s">
        <v>27258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t="s">
        <v>803</v>
      </c>
      <c r="E293" t="s">
        <v>8</v>
      </c>
      <c r="I293" t="s">
        <v>27259</v>
      </c>
      <c r="J293" t="s">
        <v>4884</v>
      </c>
      <c r="K293" t="s">
        <v>27260</v>
      </c>
      <c r="L293" t="s">
        <v>27261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t="s">
        <v>803</v>
      </c>
      <c r="E294" t="s">
        <v>8</v>
      </c>
      <c r="I294" t="s">
        <v>27620</v>
      </c>
      <c r="J294" t="s">
        <v>4884</v>
      </c>
      <c r="K294" t="s">
        <v>27621</v>
      </c>
      <c r="L294" t="s">
        <v>27622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t="s">
        <v>803</v>
      </c>
      <c r="E295" t="s">
        <v>8</v>
      </c>
      <c r="I295" t="s">
        <v>27632</v>
      </c>
      <c r="J295" t="s">
        <v>4884</v>
      </c>
      <c r="K295" t="s">
        <v>27633</v>
      </c>
      <c r="L295" t="s">
        <v>27634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t="s">
        <v>803</v>
      </c>
      <c r="E296" t="s">
        <v>8</v>
      </c>
      <c r="I296" t="s">
        <v>27635</v>
      </c>
      <c r="J296" t="s">
        <v>4884</v>
      </c>
      <c r="K296" t="s">
        <v>27636</v>
      </c>
      <c r="L296" t="s">
        <v>27637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t="s">
        <v>803</v>
      </c>
      <c r="E297" t="s">
        <v>8</v>
      </c>
      <c r="I297" t="s">
        <v>27638</v>
      </c>
      <c r="J297" t="s">
        <v>4884</v>
      </c>
      <c r="K297" t="s">
        <v>27639</v>
      </c>
      <c r="L297" t="s">
        <v>27640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t="s">
        <v>803</v>
      </c>
      <c r="E298" t="s">
        <v>8</v>
      </c>
      <c r="I298" t="s">
        <v>27641</v>
      </c>
      <c r="J298" t="s">
        <v>4884</v>
      </c>
      <c r="K298" t="s">
        <v>27642</v>
      </c>
      <c r="L298" t="s">
        <v>27643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t="s">
        <v>803</v>
      </c>
      <c r="E299" t="s">
        <v>8</v>
      </c>
      <c r="I299" t="s">
        <v>27644</v>
      </c>
      <c r="J299" t="s">
        <v>4884</v>
      </c>
      <c r="K299" t="s">
        <v>27645</v>
      </c>
      <c r="L299" t="s">
        <v>27646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t="s">
        <v>803</v>
      </c>
      <c r="E300" t="s">
        <v>8</v>
      </c>
      <c r="I300" t="s">
        <v>28150</v>
      </c>
      <c r="J300" t="s">
        <v>4884</v>
      </c>
      <c r="K300" t="s">
        <v>28151</v>
      </c>
      <c r="L300" t="s">
        <v>28152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t="s">
        <v>803</v>
      </c>
      <c r="E301" t="s">
        <v>8</v>
      </c>
      <c r="I301" t="s">
        <v>28153</v>
      </c>
      <c r="J301" t="s">
        <v>4884</v>
      </c>
      <c r="K301" t="s">
        <v>28154</v>
      </c>
      <c r="L301" t="s">
        <v>28155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t="s">
        <v>803</v>
      </c>
      <c r="E302" t="s">
        <v>8</v>
      </c>
      <c r="I302" t="s">
        <v>28286</v>
      </c>
      <c r="J302" t="s">
        <v>4884</v>
      </c>
      <c r="K302" t="s">
        <v>28287</v>
      </c>
      <c r="L302" t="s">
        <v>28288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t="s">
        <v>803</v>
      </c>
      <c r="E303" t="s">
        <v>8</v>
      </c>
      <c r="I303" t="s">
        <v>28289</v>
      </c>
      <c r="J303" t="s">
        <v>4884</v>
      </c>
      <c r="K303" t="s">
        <v>28290</v>
      </c>
      <c r="L303" t="s">
        <v>28291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t="s">
        <v>28826</v>
      </c>
      <c r="E304" t="s">
        <v>86</v>
      </c>
      <c r="I304" t="s">
        <v>28292</v>
      </c>
      <c r="J304" t="s">
        <v>4884</v>
      </c>
      <c r="K304" t="s">
        <v>28293</v>
      </c>
      <c r="L304" t="s">
        <v>28294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t="s">
        <v>28826</v>
      </c>
      <c r="E305" t="s">
        <v>86</v>
      </c>
      <c r="I305" t="s">
        <v>28295</v>
      </c>
      <c r="J305" t="s">
        <v>4884</v>
      </c>
      <c r="K305" t="s">
        <v>28296</v>
      </c>
      <c r="L305" t="s">
        <v>28297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t="s">
        <v>28826</v>
      </c>
      <c r="E306" t="s">
        <v>86</v>
      </c>
      <c r="I306" t="s">
        <v>28298</v>
      </c>
      <c r="J306" t="s">
        <v>4884</v>
      </c>
      <c r="K306" t="s">
        <v>28299</v>
      </c>
      <c r="L306" t="s">
        <v>28300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t="s">
        <v>28826</v>
      </c>
      <c r="E307" t="s">
        <v>86</v>
      </c>
      <c r="I307" t="s">
        <v>28301</v>
      </c>
      <c r="J307" t="s">
        <v>4884</v>
      </c>
      <c r="K307" t="s">
        <v>28302</v>
      </c>
      <c r="L307" t="s">
        <v>28303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t="s">
        <v>803</v>
      </c>
      <c r="E308" t="s">
        <v>8</v>
      </c>
      <c r="I308" t="s">
        <v>28847</v>
      </c>
      <c r="J308" t="s">
        <v>4884</v>
      </c>
      <c r="K308" t="s">
        <v>28848</v>
      </c>
      <c r="L308" t="s">
        <v>28849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t="s">
        <v>803</v>
      </c>
      <c r="E309" t="s">
        <v>8</v>
      </c>
      <c r="I309" t="s">
        <v>28850</v>
      </c>
      <c r="J309" t="s">
        <v>4884</v>
      </c>
      <c r="K309" t="s">
        <v>28851</v>
      </c>
      <c r="L309" t="s">
        <v>28852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t="s">
        <v>803</v>
      </c>
      <c r="E310" t="s">
        <v>8</v>
      </c>
      <c r="I310" t="s">
        <v>28853</v>
      </c>
      <c r="J310" t="s">
        <v>4884</v>
      </c>
      <c r="K310" t="s">
        <v>28854</v>
      </c>
      <c r="L310" t="s">
        <v>28855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t="s">
        <v>803</v>
      </c>
      <c r="E311" t="s">
        <v>8</v>
      </c>
      <c r="I311" t="s">
        <v>28856</v>
      </c>
      <c r="J311" t="s">
        <v>4884</v>
      </c>
      <c r="K311" t="s">
        <v>28857</v>
      </c>
      <c r="L311" t="s">
        <v>28858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t="s">
        <v>803</v>
      </c>
      <c r="E312" t="s">
        <v>8</v>
      </c>
      <c r="I312" t="s">
        <v>29153</v>
      </c>
      <c r="J312" t="s">
        <v>4884</v>
      </c>
      <c r="K312" t="s">
        <v>29154</v>
      </c>
      <c r="L312" t="s">
        <v>29155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t="s">
        <v>803</v>
      </c>
      <c r="E313" t="s">
        <v>8</v>
      </c>
      <c r="I313" t="s">
        <v>29156</v>
      </c>
      <c r="J313" t="s">
        <v>4884</v>
      </c>
      <c r="K313" t="s">
        <v>29157</v>
      </c>
      <c r="L313" t="s">
        <v>29158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t="s">
        <v>803</v>
      </c>
      <c r="E314" t="s">
        <v>8</v>
      </c>
      <c r="I314" t="s">
        <v>29159</v>
      </c>
      <c r="J314" t="s">
        <v>4884</v>
      </c>
      <c r="K314" t="s">
        <v>29160</v>
      </c>
      <c r="L314" t="s">
        <v>29161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t="s">
        <v>803</v>
      </c>
      <c r="E315" t="s">
        <v>8</v>
      </c>
      <c r="I315" t="s">
        <v>29162</v>
      </c>
      <c r="J315" t="s">
        <v>4884</v>
      </c>
      <c r="K315" t="s">
        <v>29163</v>
      </c>
      <c r="L315" t="s">
        <v>29164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t="s">
        <v>803</v>
      </c>
      <c r="E316" t="s">
        <v>8</v>
      </c>
      <c r="I316" t="s">
        <v>29629</v>
      </c>
      <c r="J316" t="s">
        <v>4884</v>
      </c>
      <c r="K316" t="s">
        <v>29630</v>
      </c>
      <c r="L316" t="s">
        <v>29631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t="s">
        <v>803</v>
      </c>
      <c r="E317" t="s">
        <v>8</v>
      </c>
      <c r="I317" t="s">
        <v>29632</v>
      </c>
      <c r="J317" t="s">
        <v>4884</v>
      </c>
      <c r="K317" t="s">
        <v>29633</v>
      </c>
      <c r="L317" t="s">
        <v>29634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t="s">
        <v>803</v>
      </c>
      <c r="E318" t="s">
        <v>8</v>
      </c>
      <c r="I318" t="s">
        <v>29635</v>
      </c>
      <c r="J318" t="s">
        <v>4884</v>
      </c>
      <c r="K318" t="s">
        <v>29636</v>
      </c>
      <c r="L318" t="s">
        <v>29637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t="s">
        <v>803</v>
      </c>
      <c r="E319" t="s">
        <v>8</v>
      </c>
      <c r="I319" t="s">
        <v>30056</v>
      </c>
      <c r="J319" t="s">
        <v>4884</v>
      </c>
      <c r="K319" t="s">
        <v>30057</v>
      </c>
      <c r="L319" t="s">
        <v>30058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t="s">
        <v>803</v>
      </c>
      <c r="E320" t="s">
        <v>8</v>
      </c>
      <c r="I320" t="s">
        <v>30059</v>
      </c>
      <c r="J320" t="s">
        <v>4884</v>
      </c>
      <c r="K320" t="s">
        <v>30060</v>
      </c>
      <c r="L320" t="s">
        <v>30061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t="s">
        <v>803</v>
      </c>
      <c r="E321" t="s">
        <v>8</v>
      </c>
      <c r="I321" t="s">
        <v>30062</v>
      </c>
      <c r="J321" t="s">
        <v>4884</v>
      </c>
      <c r="K321" t="s">
        <v>30063</v>
      </c>
      <c r="L321" t="s">
        <v>30064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t="s">
        <v>645</v>
      </c>
      <c r="E322" t="s">
        <v>30473</v>
      </c>
      <c r="I322" t="s">
        <v>30065</v>
      </c>
      <c r="J322" t="s">
        <v>4884</v>
      </c>
      <c r="K322" t="s">
        <v>30066</v>
      </c>
      <c r="L322" t="s">
        <v>30067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t="s">
        <v>2283</v>
      </c>
      <c r="E323" t="s">
        <v>30473</v>
      </c>
      <c r="I323" t="s">
        <v>30068</v>
      </c>
      <c r="J323" t="s">
        <v>4884</v>
      </c>
      <c r="K323" t="s">
        <v>30069</v>
      </c>
      <c r="L323" t="s">
        <v>30070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t="s">
        <v>30477</v>
      </c>
      <c r="E324" t="s">
        <v>30473</v>
      </c>
      <c r="I324" t="s">
        <v>30071</v>
      </c>
      <c r="J324" t="s">
        <v>4884</v>
      </c>
      <c r="K324" t="s">
        <v>30072</v>
      </c>
      <c r="L324" t="s">
        <v>30073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t="s">
        <v>4</v>
      </c>
      <c r="E325" t="s">
        <v>30478</v>
      </c>
      <c r="I325" t="s">
        <v>30074</v>
      </c>
      <c r="J325" t="s">
        <v>4884</v>
      </c>
      <c r="K325" t="s">
        <v>30075</v>
      </c>
      <c r="L325" t="s">
        <v>30076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t="s">
        <v>4</v>
      </c>
      <c r="E326" t="s">
        <v>30473</v>
      </c>
      <c r="I326" t="s">
        <v>30077</v>
      </c>
      <c r="J326" t="s">
        <v>4884</v>
      </c>
      <c r="K326" t="s">
        <v>30078</v>
      </c>
      <c r="L326" t="s">
        <v>30079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t="s">
        <v>2955</v>
      </c>
      <c r="E327" t="s">
        <v>30473</v>
      </c>
      <c r="I327" t="s">
        <v>30080</v>
      </c>
      <c r="J327" t="s">
        <v>4884</v>
      </c>
      <c r="K327" t="s">
        <v>30081</v>
      </c>
      <c r="L327" t="s">
        <v>30082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t="s">
        <v>162</v>
      </c>
      <c r="E328" t="s">
        <v>30473</v>
      </c>
      <c r="F328" t="s">
        <v>53</v>
      </c>
      <c r="H328" t="s">
        <v>4878</v>
      </c>
      <c r="I328" t="s">
        <v>30083</v>
      </c>
      <c r="J328" t="s">
        <v>4884</v>
      </c>
      <c r="K328" t="s">
        <v>30084</v>
      </c>
      <c r="L328" t="s">
        <v>30085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t="s">
        <v>162</v>
      </c>
      <c r="E329" t="s">
        <v>30473</v>
      </c>
      <c r="F329" t="s">
        <v>53</v>
      </c>
      <c r="H329" t="s">
        <v>1140</v>
      </c>
      <c r="I329" t="s">
        <v>30086</v>
      </c>
      <c r="J329" t="s">
        <v>4884</v>
      </c>
      <c r="K329" t="s">
        <v>30087</v>
      </c>
      <c r="L329" t="s">
        <v>30088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t="s">
        <v>162</v>
      </c>
      <c r="E330" t="s">
        <v>30473</v>
      </c>
      <c r="F330" t="s">
        <v>53</v>
      </c>
      <c r="H330" t="s">
        <v>1140</v>
      </c>
      <c r="I330" t="s">
        <v>30089</v>
      </c>
      <c r="J330" t="s">
        <v>4884</v>
      </c>
      <c r="K330" t="s">
        <v>30090</v>
      </c>
      <c r="L330" t="s">
        <v>30091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t="s">
        <v>162</v>
      </c>
      <c r="E331" t="s">
        <v>30473</v>
      </c>
      <c r="F331" t="s">
        <v>53</v>
      </c>
      <c r="H331" t="s">
        <v>1140</v>
      </c>
      <c r="I331" t="s">
        <v>30092</v>
      </c>
      <c r="J331" t="s">
        <v>4884</v>
      </c>
      <c r="K331" t="s">
        <v>30093</v>
      </c>
      <c r="L331" t="s">
        <v>30094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t="s">
        <v>4</v>
      </c>
      <c r="E332" t="s">
        <v>30478</v>
      </c>
      <c r="I332" t="s">
        <v>30095</v>
      </c>
      <c r="J332" t="s">
        <v>4884</v>
      </c>
      <c r="K332" t="s">
        <v>30096</v>
      </c>
      <c r="L332" t="s">
        <v>30097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t="s">
        <v>304</v>
      </c>
      <c r="E333" t="s">
        <v>30473</v>
      </c>
      <c r="F333" t="s">
        <v>53</v>
      </c>
      <c r="I333" t="s">
        <v>30098</v>
      </c>
      <c r="J333" t="s">
        <v>4884</v>
      </c>
      <c r="K333" t="s">
        <v>30099</v>
      </c>
      <c r="L333" t="s">
        <v>30100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t="s">
        <v>162</v>
      </c>
      <c r="E334" t="s">
        <v>28282</v>
      </c>
      <c r="F334" t="s">
        <v>261</v>
      </c>
      <c r="H334" t="s">
        <v>4878</v>
      </c>
      <c r="I334" t="s">
        <v>30101</v>
      </c>
      <c r="J334" t="s">
        <v>4884</v>
      </c>
      <c r="K334" t="s">
        <v>30102</v>
      </c>
      <c r="L334" t="s">
        <v>30103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t="s">
        <v>115</v>
      </c>
      <c r="E335" t="s">
        <v>28282</v>
      </c>
      <c r="F335" t="s">
        <v>261</v>
      </c>
      <c r="I335" t="s">
        <v>30104</v>
      </c>
      <c r="J335" t="s">
        <v>4884</v>
      </c>
      <c r="K335" t="s">
        <v>30105</v>
      </c>
      <c r="L335" t="s">
        <v>30106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t="s">
        <v>115</v>
      </c>
      <c r="E336" t="s">
        <v>28282</v>
      </c>
      <c r="F336" t="s">
        <v>30479</v>
      </c>
      <c r="I336" t="s">
        <v>30107</v>
      </c>
      <c r="J336" t="s">
        <v>4884</v>
      </c>
      <c r="K336" t="s">
        <v>30108</v>
      </c>
      <c r="L336" t="s">
        <v>30109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t="s">
        <v>162</v>
      </c>
      <c r="E337" t="s">
        <v>28282</v>
      </c>
      <c r="F337" t="s">
        <v>30476</v>
      </c>
      <c r="H337" t="s">
        <v>4878</v>
      </c>
      <c r="I337" t="s">
        <v>30110</v>
      </c>
      <c r="J337" t="s">
        <v>4884</v>
      </c>
      <c r="K337" t="s">
        <v>30111</v>
      </c>
      <c r="L337" t="s">
        <v>30112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t="s">
        <v>162</v>
      </c>
      <c r="E338" t="s">
        <v>28282</v>
      </c>
      <c r="F338" t="s">
        <v>30476</v>
      </c>
      <c r="H338" t="s">
        <v>1140</v>
      </c>
      <c r="I338" t="s">
        <v>30113</v>
      </c>
      <c r="J338" t="s">
        <v>4884</v>
      </c>
      <c r="K338" t="s">
        <v>30114</v>
      </c>
      <c r="L338" t="s">
        <v>30115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t="s">
        <v>162</v>
      </c>
      <c r="E339" t="s">
        <v>28282</v>
      </c>
      <c r="F339" t="s">
        <v>30476</v>
      </c>
      <c r="H339" t="s">
        <v>1140</v>
      </c>
      <c r="I339" t="s">
        <v>30116</v>
      </c>
      <c r="J339" t="s">
        <v>4884</v>
      </c>
      <c r="K339" t="s">
        <v>30117</v>
      </c>
      <c r="L339" t="s">
        <v>30118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t="s">
        <v>115</v>
      </c>
      <c r="E340" t="s">
        <v>28282</v>
      </c>
      <c r="F340" t="s">
        <v>30476</v>
      </c>
      <c r="I340" t="s">
        <v>30119</v>
      </c>
      <c r="J340" t="s">
        <v>4884</v>
      </c>
      <c r="K340" t="s">
        <v>30120</v>
      </c>
      <c r="L340" t="s">
        <v>30121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t="s">
        <v>131</v>
      </c>
      <c r="E341" t="s">
        <v>28282</v>
      </c>
      <c r="F341" t="s">
        <v>30476</v>
      </c>
      <c r="I341" t="s">
        <v>30122</v>
      </c>
      <c r="J341" t="s">
        <v>4884</v>
      </c>
      <c r="K341" t="s">
        <v>30123</v>
      </c>
      <c r="L341" t="s">
        <v>30124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t="s">
        <v>115</v>
      </c>
      <c r="E342" t="s">
        <v>28282</v>
      </c>
      <c r="F342" t="s">
        <v>51</v>
      </c>
      <c r="I342" t="s">
        <v>30125</v>
      </c>
      <c r="J342" t="s">
        <v>4884</v>
      </c>
      <c r="K342" t="s">
        <v>30126</v>
      </c>
      <c r="L342" t="s">
        <v>30127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t="s">
        <v>131</v>
      </c>
      <c r="E343" t="s">
        <v>28282</v>
      </c>
      <c r="F343" t="s">
        <v>30476</v>
      </c>
      <c r="I343" t="s">
        <v>30128</v>
      </c>
      <c r="J343" t="s">
        <v>4884</v>
      </c>
      <c r="K343" t="s">
        <v>30129</v>
      </c>
      <c r="L343" t="s">
        <v>30130</v>
      </c>
      <c r="M343" s="2" t="str">
        <f>HYPERLINK(склад2въезд14[[#This Row],[RelativePath]])</f>
        <v>2 Поката пилорама\GA3948333_8_20260806T161800Z.jpg</v>
      </c>
    </row>
    <row r="344" spans="1:13" x14ac:dyDescent="0.25">
      <c r="A344" s="1" t="s">
        <v>17</v>
      </c>
      <c r="B344" s="3">
        <v>46241</v>
      </c>
      <c r="C344" s="4">
        <v>0.86362268518518515</v>
      </c>
      <c r="D344" t="s">
        <v>803</v>
      </c>
      <c r="E344" t="s">
        <v>8</v>
      </c>
      <c r="I344" t="s">
        <v>30493</v>
      </c>
      <c r="J344" t="s">
        <v>4884</v>
      </c>
      <c r="K344" t="s">
        <v>30494</v>
      </c>
      <c r="L344" t="s">
        <v>30495</v>
      </c>
      <c r="M344" s="2" t="str">
        <f>HYPERLINK(склад2въезд14[[#This Row],[RelativePath]])</f>
        <v>2 Поката пилорама\GA3948333_8_20260807T204337Z.jpg</v>
      </c>
    </row>
    <row r="345" spans="1:13" x14ac:dyDescent="0.25">
      <c r="A345" s="1" t="s">
        <v>18</v>
      </c>
      <c r="B345" s="3">
        <v>46242</v>
      </c>
      <c r="C345" s="4">
        <v>0.8306944444444444</v>
      </c>
      <c r="D345" t="s">
        <v>803</v>
      </c>
      <c r="E345" t="s">
        <v>8</v>
      </c>
      <c r="I345" t="s">
        <v>30496</v>
      </c>
      <c r="J345" t="s">
        <v>4884</v>
      </c>
      <c r="K345" t="s">
        <v>30497</v>
      </c>
      <c r="L345" t="s">
        <v>30498</v>
      </c>
      <c r="M345" s="2" t="str">
        <f>HYPERLINK(склад2въезд14[[#This Row],[RelativePath]])</f>
        <v>2 Поката пилорама\GA3948333_8_20260808T195612Z.jpg</v>
      </c>
    </row>
    <row r="346" spans="1:13" x14ac:dyDescent="0.25">
      <c r="A346" s="1" t="s">
        <v>22</v>
      </c>
      <c r="B346" s="3">
        <v>46243</v>
      </c>
      <c r="C346" s="4">
        <v>0.79486111111111113</v>
      </c>
      <c r="D346" t="s">
        <v>803</v>
      </c>
      <c r="E346" t="s">
        <v>8</v>
      </c>
      <c r="I346" t="s">
        <v>30499</v>
      </c>
      <c r="J346" t="s">
        <v>4884</v>
      </c>
      <c r="K346" t="s">
        <v>30500</v>
      </c>
      <c r="L346" t="s">
        <v>30501</v>
      </c>
      <c r="M346" s="2" t="str">
        <f>HYPERLINK(склад2въезд14[[#This Row],[RelativePath]])</f>
        <v>2 Поката пилорама\GA3948333_8_20260809T190436Z.jpg</v>
      </c>
    </row>
    <row r="347" spans="1:13" x14ac:dyDescent="0.25">
      <c r="A347" s="1" t="s">
        <v>13</v>
      </c>
      <c r="B347" s="3">
        <v>46244</v>
      </c>
      <c r="C347" s="4">
        <v>0.86677083333333338</v>
      </c>
      <c r="D347" t="s">
        <v>803</v>
      </c>
      <c r="E347" t="s">
        <v>8</v>
      </c>
      <c r="I347" t="s">
        <v>30821</v>
      </c>
      <c r="J347" t="s">
        <v>4884</v>
      </c>
      <c r="K347" t="s">
        <v>30822</v>
      </c>
      <c r="L347" t="s">
        <v>30823</v>
      </c>
      <c r="M347" s="2" t="str">
        <f>HYPERLINK(склад2въезд14[[#This Row],[RelativePath]])</f>
        <v>2 Поката пилорама\GA3948333_8_20260810T204809Z.jpg</v>
      </c>
    </row>
    <row r="348" spans="1:13" x14ac:dyDescent="0.25">
      <c r="A348" s="1" t="s">
        <v>14</v>
      </c>
      <c r="B348" s="3">
        <v>46245</v>
      </c>
      <c r="C348" s="4">
        <v>0.88846064814814818</v>
      </c>
      <c r="D348" t="s">
        <v>803</v>
      </c>
      <c r="E348" t="s">
        <v>8</v>
      </c>
      <c r="I348" t="s">
        <v>30824</v>
      </c>
      <c r="J348" t="s">
        <v>4884</v>
      </c>
      <c r="K348" t="s">
        <v>30825</v>
      </c>
      <c r="L348" t="s">
        <v>30826</v>
      </c>
      <c r="M348" s="2" t="str">
        <f>HYPERLINK(склад2въезд14[[#This Row],[RelativePath]])</f>
        <v>2 Поката пилорама\GA3948333_8_20260811T211923Z.jpg</v>
      </c>
    </row>
    <row r="349" spans="1:13" x14ac:dyDescent="0.25">
      <c r="A349" s="1" t="s">
        <v>15</v>
      </c>
      <c r="B349" s="3">
        <v>46246</v>
      </c>
      <c r="C349" s="4">
        <v>0.59350694444444441</v>
      </c>
      <c r="D349" t="s">
        <v>115</v>
      </c>
      <c r="E349" t="s">
        <v>31267</v>
      </c>
      <c r="I349" t="s">
        <v>30827</v>
      </c>
      <c r="J349" t="s">
        <v>4884</v>
      </c>
      <c r="K349" t="s">
        <v>30828</v>
      </c>
      <c r="L349" t="s">
        <v>30829</v>
      </c>
      <c r="M349" s="2" t="str">
        <f>HYPERLINK(склад2въезд14[[#This Row],[RelativePath]])</f>
        <v>2 Поката пилорама\GA3948333_8_20260812T141439Z.jpg</v>
      </c>
    </row>
    <row r="350" spans="1:13" x14ac:dyDescent="0.25">
      <c r="A350" s="1" t="s">
        <v>16</v>
      </c>
      <c r="B350" s="3">
        <v>46247</v>
      </c>
      <c r="C350" s="4">
        <v>0.84765046296296298</v>
      </c>
      <c r="D350" t="s">
        <v>803</v>
      </c>
      <c r="E350" t="s">
        <v>8</v>
      </c>
      <c r="I350" t="s">
        <v>30830</v>
      </c>
      <c r="J350" t="s">
        <v>4884</v>
      </c>
      <c r="K350" t="s">
        <v>30831</v>
      </c>
      <c r="L350" t="s">
        <v>30832</v>
      </c>
      <c r="M350" s="2" t="str">
        <f>HYPERLINK(склад2въезд14[[#This Row],[RelativePath]])</f>
        <v>2 Поката пилорама\GA3948333_8_20260813T202037Z.jpg</v>
      </c>
    </row>
  </sheetData>
  <conditionalFormatting sqref="D351:D361 E351:E364 G2:H350 D2:E350">
    <cfRule type="containsText" dxfId="1101" priority="14" operator="containsText" text="Выезд с территории">
      <formula>NOT(ISERROR(SEARCH("Выезд с территории",D2)))</formula>
    </cfRule>
  </conditionalFormatting>
  <conditionalFormatting sqref="F2:F350">
    <cfRule type="notContainsText" dxfId="1100" priority="13" operator="notContains" text="порожний">
      <formula>ISERROR(SEARCH("порожний",F2))</formula>
    </cfRule>
  </conditionalFormatting>
  <conditionalFormatting sqref="E2:E364">
    <cfRule type="containsText" dxfId="1099" priority="11" operator="containsText" text="Газель базы">
      <formula>NOT(ISERROR(SEARCH("Газель базы",E2)))</formula>
    </cfRule>
    <cfRule type="containsText" dxfId="1098" priority="12" operator="containsText" text="Погрузчик базы">
      <formula>NOT(ISERROR(SEARCH("Погрузчик базы",E2)))</formula>
    </cfRule>
  </conditionalFormatting>
  <conditionalFormatting sqref="E2:E364">
    <cfRule type="containsText" dxfId="1097" priority="10" operator="containsText" text="Трактор базы">
      <formula>NOT(ISERROR(SEARCH("Трактор базы",E2)))</formula>
    </cfRule>
  </conditionalFormatting>
  <conditionalFormatting sqref="A2:C350">
    <cfRule type="expression" dxfId="1096" priority="9">
      <formula>$A2="пн"</formula>
    </cfRule>
  </conditionalFormatting>
  <conditionalFormatting sqref="A2:C352">
    <cfRule type="expression" dxfId="1095" priority="3">
      <formula>$A2="вс"</formula>
    </cfRule>
    <cfRule type="expression" dxfId="1094" priority="4">
      <formula>$A2="сб"</formula>
    </cfRule>
    <cfRule type="expression" dxfId="1093" priority="5">
      <formula>$A2="пт"</formula>
    </cfRule>
    <cfRule type="expression" dxfId="1092" priority="6">
      <formula>$A2="чт"</formula>
    </cfRule>
    <cfRule type="expression" dxfId="1091" priority="7">
      <formula>$A2="ср"</formula>
    </cfRule>
    <cfRule type="expression" dxfId="1090" priority="8">
      <formula>$A2="вт"</formula>
    </cfRule>
  </conditionalFormatting>
  <conditionalFormatting sqref="D2:D361">
    <cfRule type="containsText" dxfId="10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1">
    <cfRule type="containsText" dxfId="10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453"/>
  <sheetViews>
    <sheetView zoomScale="90" zoomScaleNormal="90" workbookViewId="0">
      <pane ySplit="1" topLeftCell="A418" activePane="bottomLeft" state="frozen"/>
      <selection pane="bottomLeft" activeCell="E417" sqref="E41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t="s">
        <v>4</v>
      </c>
      <c r="E2" t="s">
        <v>3229</v>
      </c>
      <c r="I2" t="s">
        <v>8666</v>
      </c>
      <c r="J2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t="s">
        <v>4</v>
      </c>
      <c r="E3" t="s">
        <v>3229</v>
      </c>
      <c r="I3" t="s">
        <v>8669</v>
      </c>
      <c r="J3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t="s">
        <v>4</v>
      </c>
      <c r="E4" t="s">
        <v>9093</v>
      </c>
      <c r="F4" t="s">
        <v>60</v>
      </c>
      <c r="I4" t="s">
        <v>8672</v>
      </c>
      <c r="J4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t="s">
        <v>4</v>
      </c>
      <c r="E5" t="s">
        <v>3229</v>
      </c>
      <c r="I5" t="s">
        <v>9170</v>
      </c>
      <c r="J5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t="s">
        <v>4</v>
      </c>
      <c r="E6" t="s">
        <v>3229</v>
      </c>
      <c r="I6" t="s">
        <v>9173</v>
      </c>
      <c r="J6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t="s">
        <v>4</v>
      </c>
      <c r="E7" t="s">
        <v>3229</v>
      </c>
      <c r="I7" t="s">
        <v>9176</v>
      </c>
      <c r="J7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t="s">
        <v>4</v>
      </c>
      <c r="E8" t="s">
        <v>3229</v>
      </c>
      <c r="I8" t="s">
        <v>9179</v>
      </c>
      <c r="J8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t="s">
        <v>9524</v>
      </c>
      <c r="E9" t="s">
        <v>86</v>
      </c>
      <c r="I9" t="s">
        <v>9182</v>
      </c>
      <c r="J9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t="s">
        <v>9524</v>
      </c>
      <c r="E10" t="s">
        <v>86</v>
      </c>
      <c r="H10" t="s">
        <v>1140</v>
      </c>
      <c r="I10" t="s">
        <v>9185</v>
      </c>
      <c r="J10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t="s">
        <v>304</v>
      </c>
      <c r="E11" t="s">
        <v>86</v>
      </c>
      <c r="I11" t="s">
        <v>9188</v>
      </c>
      <c r="J11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t="s">
        <v>645</v>
      </c>
      <c r="E12" t="s">
        <v>9514</v>
      </c>
      <c r="I12" t="s">
        <v>9191</v>
      </c>
      <c r="J12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t="s">
        <v>9525</v>
      </c>
      <c r="E13" t="s">
        <v>9514</v>
      </c>
      <c r="I13" t="s">
        <v>9194</v>
      </c>
      <c r="J13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t="s">
        <v>9525</v>
      </c>
      <c r="E14" t="s">
        <v>9514</v>
      </c>
      <c r="H14" t="s">
        <v>1140</v>
      </c>
      <c r="I14" t="s">
        <v>9197</v>
      </c>
      <c r="J14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t="s">
        <v>4</v>
      </c>
      <c r="E15" t="s">
        <v>3229</v>
      </c>
      <c r="I15" t="s">
        <v>9818</v>
      </c>
      <c r="J15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t="s">
        <v>4</v>
      </c>
      <c r="E16" t="s">
        <v>3229</v>
      </c>
      <c r="I16" t="s">
        <v>9821</v>
      </c>
      <c r="J16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t="s">
        <v>4</v>
      </c>
      <c r="E17" t="s">
        <v>8</v>
      </c>
      <c r="I17" t="s">
        <v>9824</v>
      </c>
      <c r="J17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t="s">
        <v>803</v>
      </c>
      <c r="E18" t="s">
        <v>8</v>
      </c>
      <c r="I18" t="s">
        <v>10099</v>
      </c>
      <c r="J18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t="s">
        <v>803</v>
      </c>
      <c r="E19" t="s">
        <v>8</v>
      </c>
      <c r="I19" t="s">
        <v>10348</v>
      </c>
      <c r="J19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t="s">
        <v>645</v>
      </c>
      <c r="E20" t="s">
        <v>11274</v>
      </c>
      <c r="I20" t="s">
        <v>10577</v>
      </c>
      <c r="J20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t="s">
        <v>4</v>
      </c>
      <c r="E21" t="s">
        <v>3229</v>
      </c>
      <c r="I21" t="s">
        <v>10580</v>
      </c>
      <c r="J21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t="s">
        <v>4</v>
      </c>
      <c r="E22" t="s">
        <v>3229</v>
      </c>
      <c r="I22" t="s">
        <v>10583</v>
      </c>
      <c r="J22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t="s">
        <v>4</v>
      </c>
      <c r="E23" t="s">
        <v>3229</v>
      </c>
      <c r="I23" t="s">
        <v>10586</v>
      </c>
      <c r="J23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t="s">
        <v>304</v>
      </c>
      <c r="E24" t="s">
        <v>11274</v>
      </c>
      <c r="I24" t="s">
        <v>10589</v>
      </c>
      <c r="J24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t="s">
        <v>4</v>
      </c>
      <c r="E25" t="s">
        <v>3229</v>
      </c>
      <c r="I25" t="s">
        <v>10592</v>
      </c>
      <c r="J25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t="s">
        <v>4</v>
      </c>
      <c r="E26" t="s">
        <v>3229</v>
      </c>
      <c r="I26" t="s">
        <v>10595</v>
      </c>
      <c r="J26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t="s">
        <v>4</v>
      </c>
      <c r="E27" t="s">
        <v>3229</v>
      </c>
      <c r="I27" t="s">
        <v>10598</v>
      </c>
      <c r="J27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t="s">
        <v>4</v>
      </c>
      <c r="E28" t="s">
        <v>8</v>
      </c>
      <c r="I28" t="s">
        <v>10601</v>
      </c>
      <c r="J28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t="s">
        <v>645</v>
      </c>
      <c r="E29" t="s">
        <v>11274</v>
      </c>
      <c r="I29" t="s">
        <v>10604</v>
      </c>
      <c r="J29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t="s">
        <v>4</v>
      </c>
      <c r="E30" t="s">
        <v>3229</v>
      </c>
      <c r="I30" t="s">
        <v>10607</v>
      </c>
      <c r="J30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t="s">
        <v>4</v>
      </c>
      <c r="E31" t="s">
        <v>3229</v>
      </c>
      <c r="I31" t="s">
        <v>10610</v>
      </c>
      <c r="J31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t="s">
        <v>304</v>
      </c>
      <c r="E32" t="s">
        <v>11274</v>
      </c>
      <c r="I32" t="s">
        <v>10613</v>
      </c>
      <c r="J32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t="s">
        <v>4</v>
      </c>
      <c r="E33" t="s">
        <v>8</v>
      </c>
      <c r="I33" t="s">
        <v>10616</v>
      </c>
      <c r="J33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t="s">
        <v>4</v>
      </c>
      <c r="E34" t="s">
        <v>3229</v>
      </c>
      <c r="I34" t="s">
        <v>11473</v>
      </c>
      <c r="J34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t="s">
        <v>4</v>
      </c>
      <c r="E35" t="s">
        <v>3229</v>
      </c>
      <c r="I35" t="s">
        <v>11477</v>
      </c>
      <c r="J35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t="s">
        <v>645</v>
      </c>
      <c r="E36" t="s">
        <v>11274</v>
      </c>
      <c r="I36" t="s">
        <v>11480</v>
      </c>
      <c r="J36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t="s">
        <v>4</v>
      </c>
      <c r="E37" t="s">
        <v>3229</v>
      </c>
      <c r="I37" t="s">
        <v>11483</v>
      </c>
      <c r="J37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t="s">
        <v>4</v>
      </c>
      <c r="E38" t="s">
        <v>3229</v>
      </c>
      <c r="I38" t="s">
        <v>11486</v>
      </c>
      <c r="J38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t="s">
        <v>12300</v>
      </c>
      <c r="E39" t="s">
        <v>86</v>
      </c>
      <c r="I39" t="s">
        <v>11489</v>
      </c>
      <c r="J39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t="s">
        <v>163</v>
      </c>
      <c r="E40" t="s">
        <v>86</v>
      </c>
      <c r="F40" t="s">
        <v>2650</v>
      </c>
      <c r="I40" t="s">
        <v>11492</v>
      </c>
      <c r="J40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t="s">
        <v>304</v>
      </c>
      <c r="E41" t="s">
        <v>86</v>
      </c>
      <c r="I41" t="s">
        <v>11495</v>
      </c>
      <c r="J41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t="s">
        <v>645</v>
      </c>
      <c r="E42" t="s">
        <v>11274</v>
      </c>
      <c r="I42" t="s">
        <v>11498</v>
      </c>
      <c r="J42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t="s">
        <v>4</v>
      </c>
      <c r="E43" t="s">
        <v>3229</v>
      </c>
      <c r="I43" t="s">
        <v>11501</v>
      </c>
      <c r="J43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t="s">
        <v>304</v>
      </c>
      <c r="E44" t="s">
        <v>11274</v>
      </c>
      <c r="I44" t="s">
        <v>11504</v>
      </c>
      <c r="J44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t="s">
        <v>4</v>
      </c>
      <c r="E45" t="s">
        <v>8</v>
      </c>
      <c r="I45" t="s">
        <v>11507</v>
      </c>
      <c r="J45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t="s">
        <v>645</v>
      </c>
      <c r="E46" t="s">
        <v>11274</v>
      </c>
      <c r="I46" t="s">
        <v>11510</v>
      </c>
      <c r="J46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t="s">
        <v>4</v>
      </c>
      <c r="E47" t="s">
        <v>3229</v>
      </c>
      <c r="I47" t="s">
        <v>11513</v>
      </c>
      <c r="J47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t="s">
        <v>162</v>
      </c>
      <c r="E48" t="s">
        <v>4564</v>
      </c>
      <c r="F48" t="s">
        <v>2650</v>
      </c>
      <c r="H48" t="s">
        <v>12301</v>
      </c>
      <c r="I48" t="s">
        <v>11516</v>
      </c>
      <c r="J48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t="s">
        <v>162</v>
      </c>
      <c r="E49" t="s">
        <v>4564</v>
      </c>
      <c r="F49" t="s">
        <v>2650</v>
      </c>
      <c r="I49" t="s">
        <v>11519</v>
      </c>
      <c r="J49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t="s">
        <v>162</v>
      </c>
      <c r="E50" t="s">
        <v>4564</v>
      </c>
      <c r="F50" t="s">
        <v>2650</v>
      </c>
      <c r="I50" t="s">
        <v>11522</v>
      </c>
      <c r="J50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t="s">
        <v>4</v>
      </c>
      <c r="E51" t="s">
        <v>3229</v>
      </c>
      <c r="I51" t="s">
        <v>11525</v>
      </c>
      <c r="J51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t="s">
        <v>12302</v>
      </c>
      <c r="E52" t="s">
        <v>11274</v>
      </c>
      <c r="I52" t="s">
        <v>11528</v>
      </c>
      <c r="J52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t="s">
        <v>162</v>
      </c>
      <c r="E53" t="s">
        <v>11274</v>
      </c>
      <c r="F53" t="s">
        <v>58</v>
      </c>
      <c r="H53" t="s">
        <v>12303</v>
      </c>
      <c r="I53" t="s">
        <v>11531</v>
      </c>
      <c r="J53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t="s">
        <v>162</v>
      </c>
      <c r="E54" t="s">
        <v>11274</v>
      </c>
      <c r="F54" t="s">
        <v>58</v>
      </c>
      <c r="H54" t="s">
        <v>12303</v>
      </c>
      <c r="I54" t="s">
        <v>11534</v>
      </c>
      <c r="J54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t="s">
        <v>304</v>
      </c>
      <c r="E55" t="s">
        <v>11274</v>
      </c>
      <c r="F55" t="s">
        <v>58</v>
      </c>
      <c r="H55" t="s">
        <v>3823</v>
      </c>
      <c r="I55" t="s">
        <v>11536</v>
      </c>
      <c r="J55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t="s">
        <v>4</v>
      </c>
      <c r="E56" t="s">
        <v>8</v>
      </c>
      <c r="I56" t="s">
        <v>12319</v>
      </c>
      <c r="J56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t="s">
        <v>4</v>
      </c>
      <c r="E57" t="s">
        <v>8</v>
      </c>
      <c r="I57" t="s">
        <v>12322</v>
      </c>
      <c r="J57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t="s">
        <v>4</v>
      </c>
      <c r="E58" t="s">
        <v>8</v>
      </c>
      <c r="I58" t="s">
        <v>12325</v>
      </c>
      <c r="J58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t="s">
        <v>4</v>
      </c>
      <c r="E59" t="s">
        <v>8</v>
      </c>
      <c r="I59" t="s">
        <v>12328</v>
      </c>
      <c r="J59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t="s">
        <v>645</v>
      </c>
      <c r="E60" t="s">
        <v>11274</v>
      </c>
      <c r="I60" t="s">
        <v>12701</v>
      </c>
      <c r="J60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t="s">
        <v>4</v>
      </c>
      <c r="E61" t="s">
        <v>3229</v>
      </c>
      <c r="I61" t="s">
        <v>12704</v>
      </c>
      <c r="J61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t="s">
        <v>304</v>
      </c>
      <c r="E62" t="s">
        <v>11274</v>
      </c>
      <c r="I62" t="s">
        <v>12707</v>
      </c>
      <c r="J62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t="s">
        <v>4</v>
      </c>
      <c r="E63" t="s">
        <v>8</v>
      </c>
      <c r="I63" t="s">
        <v>12710</v>
      </c>
      <c r="J63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t="s">
        <v>4</v>
      </c>
      <c r="E64" t="s">
        <v>8</v>
      </c>
      <c r="I64" t="s">
        <v>12713</v>
      </c>
      <c r="J64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t="s">
        <v>645</v>
      </c>
      <c r="E65" t="s">
        <v>11274</v>
      </c>
      <c r="I65" t="s">
        <v>12716</v>
      </c>
      <c r="J65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t="s">
        <v>12993</v>
      </c>
      <c r="E66" t="s">
        <v>86</v>
      </c>
      <c r="I66" t="s">
        <v>12719</v>
      </c>
      <c r="J66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t="s">
        <v>12994</v>
      </c>
      <c r="E67" t="s">
        <v>86</v>
      </c>
      <c r="I67" t="s">
        <v>12722</v>
      </c>
      <c r="J67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t="s">
        <v>4</v>
      </c>
      <c r="E68" t="s">
        <v>8</v>
      </c>
      <c r="I68" t="s">
        <v>12725</v>
      </c>
      <c r="J68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t="s">
        <v>4</v>
      </c>
      <c r="E69" t="s">
        <v>8</v>
      </c>
      <c r="I69" t="s">
        <v>12728</v>
      </c>
      <c r="J69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t="s">
        <v>645</v>
      </c>
      <c r="E70" t="s">
        <v>11274</v>
      </c>
      <c r="I70" t="s">
        <v>12731</v>
      </c>
      <c r="J70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t="s">
        <v>4</v>
      </c>
      <c r="E71" t="s">
        <v>3229</v>
      </c>
      <c r="I71" t="s">
        <v>12734</v>
      </c>
      <c r="J71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t="s">
        <v>4</v>
      </c>
      <c r="E72" t="s">
        <v>3229</v>
      </c>
      <c r="I72" t="s">
        <v>12737</v>
      </c>
      <c r="J72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t="s">
        <v>304</v>
      </c>
      <c r="E73" t="s">
        <v>11274</v>
      </c>
      <c r="I73" t="s">
        <v>12740</v>
      </c>
      <c r="J73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t="s">
        <v>4</v>
      </c>
      <c r="E74" t="s">
        <v>8</v>
      </c>
      <c r="I74" t="s">
        <v>12743</v>
      </c>
      <c r="J74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t="s">
        <v>645</v>
      </c>
      <c r="E75" t="s">
        <v>11274</v>
      </c>
      <c r="I75" t="s">
        <v>13743</v>
      </c>
      <c r="J75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t="s">
        <v>4</v>
      </c>
      <c r="E76" t="s">
        <v>3229</v>
      </c>
      <c r="I76" t="s">
        <v>13746</v>
      </c>
      <c r="J76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t="s">
        <v>304</v>
      </c>
      <c r="E77" t="s">
        <v>11274</v>
      </c>
      <c r="I77" t="s">
        <v>13749</v>
      </c>
      <c r="J77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t="s">
        <v>645</v>
      </c>
      <c r="E78" t="s">
        <v>11274</v>
      </c>
      <c r="I78" t="s">
        <v>13752</v>
      </c>
      <c r="J78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t="s">
        <v>4</v>
      </c>
      <c r="E79" t="s">
        <v>3229</v>
      </c>
      <c r="I79" t="s">
        <v>13755</v>
      </c>
      <c r="J79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t="s">
        <v>304</v>
      </c>
      <c r="E80" t="s">
        <v>11274</v>
      </c>
      <c r="I80" t="s">
        <v>13758</v>
      </c>
      <c r="J80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t="s">
        <v>4</v>
      </c>
      <c r="E81" t="s">
        <v>3229</v>
      </c>
      <c r="I81" t="s">
        <v>13761</v>
      </c>
      <c r="J81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t="s">
        <v>4</v>
      </c>
      <c r="E82" t="s">
        <v>3229</v>
      </c>
      <c r="I82" t="s">
        <v>13764</v>
      </c>
      <c r="J82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t="s">
        <v>4</v>
      </c>
      <c r="E83" t="s">
        <v>8</v>
      </c>
      <c r="I83" t="s">
        <v>13767</v>
      </c>
      <c r="J83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t="s">
        <v>4</v>
      </c>
      <c r="E84" t="s">
        <v>8</v>
      </c>
      <c r="I84" t="s">
        <v>14156</v>
      </c>
      <c r="J84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t="s">
        <v>4</v>
      </c>
      <c r="E85" t="s">
        <v>3229</v>
      </c>
      <c r="I85" t="s">
        <v>14159</v>
      </c>
      <c r="J85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t="s">
        <v>4</v>
      </c>
      <c r="E86" t="s">
        <v>8</v>
      </c>
      <c r="I86" t="s">
        <v>14162</v>
      </c>
      <c r="J86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t="s">
        <v>4</v>
      </c>
      <c r="E87" t="s">
        <v>3229</v>
      </c>
      <c r="I87" t="s">
        <v>14165</v>
      </c>
      <c r="J87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t="s">
        <v>645</v>
      </c>
      <c r="E88" t="s">
        <v>11274</v>
      </c>
      <c r="I88" t="s">
        <v>14473</v>
      </c>
      <c r="J88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t="s">
        <v>4</v>
      </c>
      <c r="E89" t="s">
        <v>3229</v>
      </c>
      <c r="I89" t="s">
        <v>14475</v>
      </c>
      <c r="J89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t="s">
        <v>4</v>
      </c>
      <c r="E90" t="s">
        <v>3229</v>
      </c>
      <c r="I90" t="s">
        <v>14477</v>
      </c>
      <c r="J90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t="s">
        <v>304</v>
      </c>
      <c r="E91" t="s">
        <v>11274</v>
      </c>
      <c r="I91" t="s">
        <v>14485</v>
      </c>
      <c r="J91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t="s">
        <v>645</v>
      </c>
      <c r="E92" t="s">
        <v>11274</v>
      </c>
      <c r="I92" t="s">
        <v>14493</v>
      </c>
      <c r="J92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t="s">
        <v>4</v>
      </c>
      <c r="E93" t="s">
        <v>8</v>
      </c>
      <c r="I93" t="s">
        <v>14496</v>
      </c>
      <c r="J93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t="s">
        <v>304</v>
      </c>
      <c r="E94" t="s">
        <v>11274</v>
      </c>
      <c r="I94" t="s">
        <v>15030</v>
      </c>
      <c r="J94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t="s">
        <v>4</v>
      </c>
      <c r="E95" t="s">
        <v>8</v>
      </c>
      <c r="I95" t="s">
        <v>14499</v>
      </c>
      <c r="J95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t="s">
        <v>645</v>
      </c>
      <c r="E96" t="s">
        <v>11274</v>
      </c>
      <c r="I96" t="s">
        <v>15012</v>
      </c>
      <c r="J96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t="s">
        <v>4</v>
      </c>
      <c r="E97" t="s">
        <v>3229</v>
      </c>
      <c r="I97" t="s">
        <v>15015</v>
      </c>
      <c r="J97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t="s">
        <v>4</v>
      </c>
      <c r="E98" t="s">
        <v>3229</v>
      </c>
      <c r="I98" t="s">
        <v>15018</v>
      </c>
      <c r="J98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t="s">
        <v>304</v>
      </c>
      <c r="E99" t="s">
        <v>11274</v>
      </c>
      <c r="I99" t="s">
        <v>15021</v>
      </c>
      <c r="J99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t="s">
        <v>645</v>
      </c>
      <c r="E100" t="s">
        <v>11274</v>
      </c>
      <c r="I100" t="s">
        <v>15033</v>
      </c>
      <c r="J100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t="s">
        <v>304</v>
      </c>
      <c r="E101" t="s">
        <v>11274</v>
      </c>
      <c r="I101" t="s">
        <v>15024</v>
      </c>
      <c r="J101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t="s">
        <v>4</v>
      </c>
      <c r="E102" t="s">
        <v>5007</v>
      </c>
      <c r="F102" t="s">
        <v>51</v>
      </c>
      <c r="I102" t="s">
        <v>15027</v>
      </c>
      <c r="J102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t="s">
        <v>645</v>
      </c>
      <c r="E103" t="s">
        <v>11274</v>
      </c>
      <c r="I103" t="s">
        <v>15494</v>
      </c>
      <c r="J103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t="s">
        <v>4</v>
      </c>
      <c r="E104" t="s">
        <v>3229</v>
      </c>
      <c r="I104" t="s">
        <v>15497</v>
      </c>
      <c r="J104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t="s">
        <v>304</v>
      </c>
      <c r="E105" t="s">
        <v>11274</v>
      </c>
      <c r="I105" t="s">
        <v>15500</v>
      </c>
      <c r="J105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t="s">
        <v>4</v>
      </c>
      <c r="E106" t="s">
        <v>8</v>
      </c>
      <c r="I106" t="s">
        <v>15503</v>
      </c>
      <c r="J106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t="s">
        <v>645</v>
      </c>
      <c r="E107" t="s">
        <v>11274</v>
      </c>
      <c r="I107" t="s">
        <v>15506</v>
      </c>
      <c r="J107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t="s">
        <v>4</v>
      </c>
      <c r="E108" t="s">
        <v>3229</v>
      </c>
      <c r="I108" t="s">
        <v>15509</v>
      </c>
      <c r="J108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t="s">
        <v>4</v>
      </c>
      <c r="E109" t="s">
        <v>3229</v>
      </c>
      <c r="I109" t="s">
        <v>15512</v>
      </c>
      <c r="J109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t="s">
        <v>4</v>
      </c>
      <c r="E110" t="s">
        <v>3229</v>
      </c>
      <c r="I110" t="s">
        <v>15515</v>
      </c>
      <c r="J110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t="s">
        <v>304</v>
      </c>
      <c r="E111" t="s">
        <v>11274</v>
      </c>
      <c r="I111" t="s">
        <v>15518</v>
      </c>
      <c r="J111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t="s">
        <v>4</v>
      </c>
      <c r="E112" t="s">
        <v>8</v>
      </c>
      <c r="I112" t="s">
        <v>15521</v>
      </c>
      <c r="J112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t="s">
        <v>4</v>
      </c>
      <c r="E113" t="s">
        <v>8</v>
      </c>
      <c r="I113" t="s">
        <v>15524</v>
      </c>
      <c r="J113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t="s">
        <v>4</v>
      </c>
      <c r="E114" t="s">
        <v>3229</v>
      </c>
      <c r="I114" t="s">
        <v>15527</v>
      </c>
      <c r="J114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t="s">
        <v>4</v>
      </c>
      <c r="E115" t="s">
        <v>3229</v>
      </c>
      <c r="I115" t="s">
        <v>15530</v>
      </c>
      <c r="J115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t="s">
        <v>4</v>
      </c>
      <c r="E116" t="s">
        <v>3229</v>
      </c>
      <c r="I116" t="s">
        <v>15533</v>
      </c>
      <c r="J116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t="s">
        <v>4</v>
      </c>
      <c r="E117" t="s">
        <v>15894</v>
      </c>
      <c r="I117" t="s">
        <v>15536</v>
      </c>
      <c r="J117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t="s">
        <v>4</v>
      </c>
      <c r="E118" t="s">
        <v>8</v>
      </c>
      <c r="I118" t="s">
        <v>15539</v>
      </c>
      <c r="J118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t="s">
        <v>4</v>
      </c>
      <c r="E119" t="s">
        <v>8</v>
      </c>
      <c r="I119" t="s">
        <v>15928</v>
      </c>
      <c r="J119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t="s">
        <v>4</v>
      </c>
      <c r="E120" t="s">
        <v>8</v>
      </c>
      <c r="I120" t="s">
        <v>15931</v>
      </c>
      <c r="J120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t="s">
        <v>645</v>
      </c>
      <c r="E121" t="s">
        <v>11274</v>
      </c>
      <c r="I121" t="s">
        <v>16088</v>
      </c>
      <c r="J121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t="s">
        <v>4</v>
      </c>
      <c r="E122" t="s">
        <v>3229</v>
      </c>
      <c r="I122" t="s">
        <v>16091</v>
      </c>
      <c r="J122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t="s">
        <v>304</v>
      </c>
      <c r="E123" t="s">
        <v>11274</v>
      </c>
      <c r="I123" t="s">
        <v>16094</v>
      </c>
      <c r="J123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t="s">
        <v>4359</v>
      </c>
      <c r="E124" t="s">
        <v>16294</v>
      </c>
      <c r="F124" t="s">
        <v>51</v>
      </c>
      <c r="I124" t="s">
        <v>16097</v>
      </c>
      <c r="J124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t="s">
        <v>2283</v>
      </c>
      <c r="E125" t="s">
        <v>16293</v>
      </c>
      <c r="F125" t="s">
        <v>60</v>
      </c>
      <c r="I125" t="s">
        <v>16100</v>
      </c>
      <c r="J125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t="s">
        <v>4359</v>
      </c>
      <c r="E126" t="s">
        <v>16293</v>
      </c>
      <c r="F126" t="s">
        <v>60</v>
      </c>
      <c r="I126" t="s">
        <v>16103</v>
      </c>
      <c r="J126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t="s">
        <v>16296</v>
      </c>
      <c r="E127" t="s">
        <v>16294</v>
      </c>
      <c r="F127" t="s">
        <v>16295</v>
      </c>
      <c r="I127" t="s">
        <v>16106</v>
      </c>
      <c r="J127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t="s">
        <v>16296</v>
      </c>
      <c r="E128" t="s">
        <v>16294</v>
      </c>
      <c r="F128" t="s">
        <v>16295</v>
      </c>
      <c r="H128" t="s">
        <v>1140</v>
      </c>
      <c r="I128" t="s">
        <v>16109</v>
      </c>
      <c r="J128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t="s">
        <v>4</v>
      </c>
      <c r="E129" t="s">
        <v>8</v>
      </c>
      <c r="I129" t="s">
        <v>16112</v>
      </c>
      <c r="J129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t="s">
        <v>4</v>
      </c>
      <c r="E130" t="s">
        <v>8</v>
      </c>
      <c r="I130" t="s">
        <v>16350</v>
      </c>
      <c r="J130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t="s">
        <v>4</v>
      </c>
      <c r="E131" t="s">
        <v>3229</v>
      </c>
      <c r="I131" t="s">
        <v>16353</v>
      </c>
      <c r="J131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t="s">
        <v>16733</v>
      </c>
      <c r="E132" t="s">
        <v>11274</v>
      </c>
      <c r="I132" t="s">
        <v>16356</v>
      </c>
      <c r="J132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t="s">
        <v>4</v>
      </c>
      <c r="E133" t="s">
        <v>8</v>
      </c>
      <c r="I133" t="s">
        <v>16359</v>
      </c>
      <c r="J133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t="s">
        <v>4</v>
      </c>
      <c r="E134" t="s">
        <v>3229</v>
      </c>
      <c r="I134" t="s">
        <v>16362</v>
      </c>
      <c r="J134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t="s">
        <v>2283</v>
      </c>
      <c r="E135" t="s">
        <v>15890</v>
      </c>
      <c r="I135" t="s">
        <v>16365</v>
      </c>
      <c r="J135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t="s">
        <v>645</v>
      </c>
      <c r="E136" t="s">
        <v>11274</v>
      </c>
      <c r="I136" t="s">
        <v>16758</v>
      </c>
      <c r="J136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t="s">
        <v>304</v>
      </c>
      <c r="E137" t="s">
        <v>11274</v>
      </c>
      <c r="I137" t="s">
        <v>16761</v>
      </c>
      <c r="J137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t="s">
        <v>645</v>
      </c>
      <c r="E138" t="s">
        <v>11274</v>
      </c>
      <c r="I138" t="s">
        <v>16764</v>
      </c>
      <c r="J138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t="s">
        <v>4</v>
      </c>
      <c r="E139" t="s">
        <v>8</v>
      </c>
      <c r="I139" t="s">
        <v>16767</v>
      </c>
      <c r="J139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t="s">
        <v>304</v>
      </c>
      <c r="E140" t="s">
        <v>11274</v>
      </c>
      <c r="I140" t="s">
        <v>16770</v>
      </c>
      <c r="J140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t="s">
        <v>4</v>
      </c>
      <c r="E141" t="s">
        <v>16952</v>
      </c>
      <c r="I141" t="s">
        <v>16773</v>
      </c>
      <c r="J141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t="s">
        <v>4</v>
      </c>
      <c r="E142" t="s">
        <v>16952</v>
      </c>
      <c r="I142" t="s">
        <v>16776</v>
      </c>
      <c r="J142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t="s">
        <v>803</v>
      </c>
      <c r="E143" t="s">
        <v>8</v>
      </c>
      <c r="I143" t="s">
        <v>16985</v>
      </c>
      <c r="J143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t="s">
        <v>803</v>
      </c>
      <c r="E144" t="s">
        <v>8</v>
      </c>
      <c r="I144" t="s">
        <v>16988</v>
      </c>
      <c r="J144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t="s">
        <v>803</v>
      </c>
      <c r="E145" t="s">
        <v>8</v>
      </c>
      <c r="I145" t="s">
        <v>17148</v>
      </c>
      <c r="J145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t="s">
        <v>645</v>
      </c>
      <c r="E146" t="s">
        <v>11274</v>
      </c>
      <c r="I146" t="s">
        <v>17495</v>
      </c>
      <c r="J146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t="s">
        <v>304</v>
      </c>
      <c r="E147" t="s">
        <v>11274</v>
      </c>
      <c r="I147" t="s">
        <v>17498</v>
      </c>
      <c r="J147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t="s">
        <v>645</v>
      </c>
      <c r="E148" t="s">
        <v>11274</v>
      </c>
      <c r="I148" t="s">
        <v>17501</v>
      </c>
      <c r="J148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t="s">
        <v>304</v>
      </c>
      <c r="E149" t="s">
        <v>11274</v>
      </c>
      <c r="I149" t="s">
        <v>17504</v>
      </c>
      <c r="J149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t="s">
        <v>645</v>
      </c>
      <c r="E150" t="s">
        <v>11274</v>
      </c>
      <c r="I150" t="s">
        <v>17507</v>
      </c>
      <c r="J150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t="s">
        <v>4</v>
      </c>
      <c r="E151" t="s">
        <v>3229</v>
      </c>
      <c r="I151" t="s">
        <v>17510</v>
      </c>
      <c r="J151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t="s">
        <v>4</v>
      </c>
      <c r="E152" t="s">
        <v>3229</v>
      </c>
      <c r="I152" t="s">
        <v>17513</v>
      </c>
      <c r="J152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t="s">
        <v>304</v>
      </c>
      <c r="E153" t="s">
        <v>11274</v>
      </c>
      <c r="I153" t="s">
        <v>17516</v>
      </c>
      <c r="J153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t="s">
        <v>304</v>
      </c>
      <c r="E154" t="s">
        <v>16294</v>
      </c>
      <c r="I154" t="s">
        <v>17519</v>
      </c>
      <c r="J154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t="s">
        <v>645</v>
      </c>
      <c r="E155" t="s">
        <v>11274</v>
      </c>
      <c r="I155" t="s">
        <v>17522</v>
      </c>
      <c r="J155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t="s">
        <v>4</v>
      </c>
      <c r="E156" t="s">
        <v>3229</v>
      </c>
      <c r="I156" t="s">
        <v>17525</v>
      </c>
      <c r="J156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t="s">
        <v>304</v>
      </c>
      <c r="E157" t="s">
        <v>11274</v>
      </c>
      <c r="I157" t="s">
        <v>17528</v>
      </c>
      <c r="J157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t="s">
        <v>4</v>
      </c>
      <c r="E158" t="s">
        <v>8</v>
      </c>
      <c r="I158" t="s">
        <v>17531</v>
      </c>
      <c r="J158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t="s">
        <v>4</v>
      </c>
      <c r="E159" t="s">
        <v>8</v>
      </c>
      <c r="I159" t="s">
        <v>17534</v>
      </c>
      <c r="J159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t="s">
        <v>4</v>
      </c>
      <c r="E160" t="s">
        <v>3229</v>
      </c>
      <c r="I160" t="s">
        <v>18118</v>
      </c>
      <c r="J160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t="s">
        <v>4</v>
      </c>
      <c r="E161" t="s">
        <v>3229</v>
      </c>
      <c r="I161" t="s">
        <v>18121</v>
      </c>
      <c r="J161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t="s">
        <v>4</v>
      </c>
      <c r="E162" t="s">
        <v>3229</v>
      </c>
      <c r="I162" t="s">
        <v>18124</v>
      </c>
      <c r="J162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t="s">
        <v>4</v>
      </c>
      <c r="E163" t="s">
        <v>18689</v>
      </c>
      <c r="I163" t="s">
        <v>18127</v>
      </c>
      <c r="J163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t="s">
        <v>645</v>
      </c>
      <c r="E164" t="s">
        <v>11274</v>
      </c>
      <c r="I164" t="s">
        <v>18130</v>
      </c>
      <c r="J164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t="s">
        <v>4</v>
      </c>
      <c r="E165" t="s">
        <v>3229</v>
      </c>
      <c r="I165" t="s">
        <v>18133</v>
      </c>
      <c r="J165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t="s">
        <v>304</v>
      </c>
      <c r="E166" t="s">
        <v>11274</v>
      </c>
      <c r="I166" t="s">
        <v>18136</v>
      </c>
      <c r="J166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t="s">
        <v>2283</v>
      </c>
      <c r="E167" t="s">
        <v>18101</v>
      </c>
      <c r="I167" t="s">
        <v>18139</v>
      </c>
      <c r="J167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t="s">
        <v>304</v>
      </c>
      <c r="E168" t="s">
        <v>18690</v>
      </c>
      <c r="I168" t="s">
        <v>18142</v>
      </c>
      <c r="J168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t="s">
        <v>4</v>
      </c>
      <c r="E169" t="s">
        <v>70</v>
      </c>
      <c r="I169" t="s">
        <v>18145</v>
      </c>
      <c r="J169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t="s">
        <v>4</v>
      </c>
      <c r="E170" t="s">
        <v>8</v>
      </c>
      <c r="I170" t="s">
        <v>18148</v>
      </c>
      <c r="J170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t="s">
        <v>4</v>
      </c>
      <c r="E171" t="s">
        <v>8</v>
      </c>
      <c r="I171" t="s">
        <v>18151</v>
      </c>
      <c r="J171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t="s">
        <v>4</v>
      </c>
      <c r="E172" t="s">
        <v>8</v>
      </c>
      <c r="I172" t="s">
        <v>18154</v>
      </c>
      <c r="J172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t="s">
        <v>803</v>
      </c>
      <c r="E173" t="s">
        <v>8</v>
      </c>
      <c r="I173" t="s">
        <v>18157</v>
      </c>
      <c r="J173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t="s">
        <v>18691</v>
      </c>
      <c r="I174" t="s">
        <v>18160</v>
      </c>
      <c r="J174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t="s">
        <v>18691</v>
      </c>
      <c r="I175" t="s">
        <v>18163</v>
      </c>
      <c r="J175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t="s">
        <v>18691</v>
      </c>
      <c r="I176" t="s">
        <v>18738</v>
      </c>
      <c r="J176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t="s">
        <v>18691</v>
      </c>
      <c r="I177" t="s">
        <v>18741</v>
      </c>
      <c r="J177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t="s">
        <v>18691</v>
      </c>
      <c r="I178" t="s">
        <v>19082</v>
      </c>
      <c r="J178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t="s">
        <v>18691</v>
      </c>
      <c r="I179" t="s">
        <v>19388</v>
      </c>
      <c r="J179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t="s">
        <v>18691</v>
      </c>
      <c r="I180" t="s">
        <v>19391</v>
      </c>
      <c r="J180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t="s">
        <v>18691</v>
      </c>
      <c r="I181" t="s">
        <v>19825</v>
      </c>
      <c r="J181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t="s">
        <v>18691</v>
      </c>
      <c r="I182" t="s">
        <v>19828</v>
      </c>
      <c r="J182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t="s">
        <v>18691</v>
      </c>
      <c r="I183" t="s">
        <v>19932</v>
      </c>
      <c r="J183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t="s">
        <v>18691</v>
      </c>
      <c r="I184" t="s">
        <v>19935</v>
      </c>
      <c r="J184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t="s">
        <v>18691</v>
      </c>
      <c r="I185" t="s">
        <v>19938</v>
      </c>
      <c r="J185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t="s">
        <v>18691</v>
      </c>
      <c r="I186" t="s">
        <v>20531</v>
      </c>
      <c r="J186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t="s">
        <v>18691</v>
      </c>
      <c r="I187" t="s">
        <v>20534</v>
      </c>
      <c r="J187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t="s">
        <v>18691</v>
      </c>
      <c r="I188" t="s">
        <v>20537</v>
      </c>
      <c r="J188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t="s">
        <v>18691</v>
      </c>
      <c r="I189" t="s">
        <v>20540</v>
      </c>
      <c r="J189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t="s">
        <v>18691</v>
      </c>
      <c r="I190" t="s">
        <v>21116</v>
      </c>
      <c r="J190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t="s">
        <v>21595</v>
      </c>
      <c r="I191" t="s">
        <v>21119</v>
      </c>
      <c r="J191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t="s">
        <v>4</v>
      </c>
      <c r="E192" t="s">
        <v>8</v>
      </c>
      <c r="I192" t="s">
        <v>21122</v>
      </c>
      <c r="J192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t="s">
        <v>4</v>
      </c>
      <c r="E193" t="s">
        <v>8</v>
      </c>
      <c r="I193" t="s">
        <v>21125</v>
      </c>
      <c r="J193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t="s">
        <v>4</v>
      </c>
      <c r="E194" t="s">
        <v>8</v>
      </c>
      <c r="I194" t="s">
        <v>21128</v>
      </c>
      <c r="J194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t="s">
        <v>4</v>
      </c>
      <c r="E195" t="s">
        <v>8107</v>
      </c>
      <c r="F195" t="s">
        <v>21587</v>
      </c>
      <c r="I195" t="s">
        <v>21131</v>
      </c>
      <c r="J195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t="s">
        <v>4</v>
      </c>
      <c r="E196" t="s">
        <v>3229</v>
      </c>
      <c r="I196" t="s">
        <v>21678</v>
      </c>
      <c r="J196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t="s">
        <v>4</v>
      </c>
      <c r="E197" t="s">
        <v>3229</v>
      </c>
      <c r="I197" t="s">
        <v>21681</v>
      </c>
      <c r="J197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t="s">
        <v>2283</v>
      </c>
      <c r="E198" t="s">
        <v>21986</v>
      </c>
      <c r="H198" t="s">
        <v>21987</v>
      </c>
      <c r="I198" t="s">
        <v>21684</v>
      </c>
      <c r="J198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t="s">
        <v>4</v>
      </c>
      <c r="E199" t="s">
        <v>3229</v>
      </c>
      <c r="I199" t="s">
        <v>21687</v>
      </c>
      <c r="J199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t="s">
        <v>4</v>
      </c>
      <c r="E200" t="s">
        <v>8</v>
      </c>
      <c r="I200" t="s">
        <v>21690</v>
      </c>
      <c r="J200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t="s">
        <v>803</v>
      </c>
      <c r="E201" t="s">
        <v>8</v>
      </c>
      <c r="I201" t="s">
        <v>21693</v>
      </c>
      <c r="J201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t="s">
        <v>4</v>
      </c>
      <c r="E202" t="s">
        <v>3229</v>
      </c>
      <c r="I202" t="s">
        <v>22043</v>
      </c>
      <c r="J202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t="s">
        <v>4</v>
      </c>
      <c r="E203" t="s">
        <v>3229</v>
      </c>
      <c r="I203" t="s">
        <v>22046</v>
      </c>
      <c r="J203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t="s">
        <v>304</v>
      </c>
      <c r="E204" t="s">
        <v>8107</v>
      </c>
      <c r="I204" t="s">
        <v>22049</v>
      </c>
      <c r="J204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t="s">
        <v>4</v>
      </c>
      <c r="E205" t="s">
        <v>3229</v>
      </c>
      <c r="I205" t="s">
        <v>22052</v>
      </c>
      <c r="J205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t="s">
        <v>4</v>
      </c>
      <c r="E206" t="s">
        <v>3229</v>
      </c>
      <c r="I206" t="s">
        <v>22055</v>
      </c>
      <c r="J206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t="s">
        <v>4</v>
      </c>
      <c r="E207" t="s">
        <v>3229</v>
      </c>
      <c r="I207" t="s">
        <v>22058</v>
      </c>
      <c r="J207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t="s">
        <v>4</v>
      </c>
      <c r="E208" t="s">
        <v>3229</v>
      </c>
      <c r="I208" t="s">
        <v>22061</v>
      </c>
      <c r="J208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t="s">
        <v>4</v>
      </c>
      <c r="E209" t="s">
        <v>3229</v>
      </c>
      <c r="I209" t="s">
        <v>22064</v>
      </c>
      <c r="J209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t="s">
        <v>4</v>
      </c>
      <c r="E210" t="s">
        <v>3229</v>
      </c>
      <c r="I210" t="s">
        <v>22067</v>
      </c>
      <c r="J210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t="s">
        <v>4</v>
      </c>
      <c r="E211" t="s">
        <v>3229</v>
      </c>
      <c r="I211" t="s">
        <v>22070</v>
      </c>
      <c r="J211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t="s">
        <v>4</v>
      </c>
      <c r="E212" t="s">
        <v>3229</v>
      </c>
      <c r="I212" t="s">
        <v>22073</v>
      </c>
      <c r="J212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t="s">
        <v>4</v>
      </c>
      <c r="E213" t="s">
        <v>8</v>
      </c>
      <c r="I213" t="s">
        <v>23054</v>
      </c>
      <c r="J213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t="s">
        <v>4</v>
      </c>
      <c r="E214" t="s">
        <v>8</v>
      </c>
      <c r="I214" t="s">
        <v>23057</v>
      </c>
      <c r="J214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t="s">
        <v>4</v>
      </c>
      <c r="E215" t="s">
        <v>3229</v>
      </c>
      <c r="I215" t="s">
        <v>22628</v>
      </c>
      <c r="J215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t="s">
        <v>4</v>
      </c>
      <c r="E216" t="s">
        <v>3229</v>
      </c>
      <c r="I216" t="s">
        <v>22631</v>
      </c>
      <c r="J216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t="s">
        <v>4</v>
      </c>
      <c r="E217" t="s">
        <v>3229</v>
      </c>
      <c r="I217" t="s">
        <v>22634</v>
      </c>
      <c r="J217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t="s">
        <v>4</v>
      </c>
      <c r="E218" t="s">
        <v>3229</v>
      </c>
      <c r="I218" t="s">
        <v>22637</v>
      </c>
      <c r="J218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t="s">
        <v>2283</v>
      </c>
      <c r="E219" t="s">
        <v>23052</v>
      </c>
      <c r="I219" t="s">
        <v>22640</v>
      </c>
      <c r="J219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t="s">
        <v>4</v>
      </c>
      <c r="E220" t="s">
        <v>23060</v>
      </c>
      <c r="F220" t="s">
        <v>23061</v>
      </c>
      <c r="H220" t="s">
        <v>23062</v>
      </c>
      <c r="I220" t="s">
        <v>22643</v>
      </c>
      <c r="J220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t="s">
        <v>4</v>
      </c>
      <c r="E221" t="s">
        <v>3229</v>
      </c>
      <c r="I221" t="s">
        <v>23101</v>
      </c>
      <c r="J221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t="s">
        <v>4</v>
      </c>
      <c r="E222" t="s">
        <v>3229</v>
      </c>
      <c r="I222" t="s">
        <v>23104</v>
      </c>
      <c r="J222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t="s">
        <v>4</v>
      </c>
      <c r="E223" t="s">
        <v>3229</v>
      </c>
      <c r="I223" t="s">
        <v>23107</v>
      </c>
      <c r="J223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t="s">
        <v>4</v>
      </c>
      <c r="E224" t="s">
        <v>3229</v>
      </c>
      <c r="I224" t="s">
        <v>23110</v>
      </c>
      <c r="J224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t="s">
        <v>4</v>
      </c>
      <c r="E225" t="s">
        <v>3229</v>
      </c>
      <c r="I225" t="s">
        <v>23113</v>
      </c>
      <c r="J225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t="s">
        <v>4</v>
      </c>
      <c r="E226" t="s">
        <v>3229</v>
      </c>
      <c r="I226" t="s">
        <v>23116</v>
      </c>
      <c r="J226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t="s">
        <v>23691</v>
      </c>
      <c r="I227" t="s">
        <v>23119</v>
      </c>
      <c r="J227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t="s">
        <v>162</v>
      </c>
      <c r="E228" t="s">
        <v>23692</v>
      </c>
      <c r="F228" t="s">
        <v>22575</v>
      </c>
      <c r="I228" t="s">
        <v>23122</v>
      </c>
      <c r="J228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t="s">
        <v>162</v>
      </c>
      <c r="E229" t="s">
        <v>23692</v>
      </c>
      <c r="F229" t="s">
        <v>22575</v>
      </c>
      <c r="I229" t="s">
        <v>23125</v>
      </c>
      <c r="J229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t="s">
        <v>4</v>
      </c>
      <c r="E230" t="s">
        <v>3229</v>
      </c>
      <c r="I230" t="s">
        <v>23128</v>
      </c>
      <c r="J230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t="s">
        <v>4</v>
      </c>
      <c r="E231" t="s">
        <v>3229</v>
      </c>
      <c r="I231" t="s">
        <v>23131</v>
      </c>
      <c r="J231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t="s">
        <v>803</v>
      </c>
      <c r="E232" t="s">
        <v>8</v>
      </c>
      <c r="I232" t="s">
        <v>23745</v>
      </c>
      <c r="J232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t="s">
        <v>803</v>
      </c>
      <c r="E233" t="s">
        <v>8</v>
      </c>
      <c r="I233" t="s">
        <v>23748</v>
      </c>
      <c r="J233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t="s">
        <v>803</v>
      </c>
      <c r="E234" t="s">
        <v>8</v>
      </c>
      <c r="I234" t="s">
        <v>23751</v>
      </c>
      <c r="J234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t="s">
        <v>4</v>
      </c>
      <c r="E235" t="s">
        <v>3229</v>
      </c>
      <c r="I235" t="s">
        <v>24027</v>
      </c>
      <c r="J235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t="s">
        <v>4</v>
      </c>
      <c r="E236" t="s">
        <v>3229</v>
      </c>
      <c r="I236" t="s">
        <v>24030</v>
      </c>
      <c r="J236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t="s">
        <v>4</v>
      </c>
      <c r="E237" t="s">
        <v>3229</v>
      </c>
      <c r="I237" t="s">
        <v>24033</v>
      </c>
      <c r="J237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t="s">
        <v>162</v>
      </c>
      <c r="E238" t="s">
        <v>23692</v>
      </c>
      <c r="F238" t="s">
        <v>22575</v>
      </c>
      <c r="I238" t="s">
        <v>24036</v>
      </c>
      <c r="J238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t="s">
        <v>162</v>
      </c>
      <c r="E239" t="s">
        <v>22568</v>
      </c>
      <c r="G239">
        <v>2</v>
      </c>
      <c r="I239" t="s">
        <v>24039</v>
      </c>
      <c r="J239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t="s">
        <v>1212</v>
      </c>
      <c r="E240" t="s">
        <v>22568</v>
      </c>
      <c r="G240">
        <v>2</v>
      </c>
      <c r="I240" t="s">
        <v>24042</v>
      </c>
      <c r="J240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t="s">
        <v>4</v>
      </c>
      <c r="E241" t="s">
        <v>3229</v>
      </c>
      <c r="I241" t="s">
        <v>24045</v>
      </c>
      <c r="J241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t="s">
        <v>4</v>
      </c>
      <c r="E242" t="s">
        <v>3229</v>
      </c>
      <c r="I242" t="s">
        <v>24048</v>
      </c>
      <c r="J242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t="s">
        <v>4</v>
      </c>
      <c r="E243" t="s">
        <v>3229</v>
      </c>
      <c r="I243" t="s">
        <v>24051</v>
      </c>
      <c r="J243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t="s">
        <v>4</v>
      </c>
      <c r="E244" t="s">
        <v>3229</v>
      </c>
      <c r="I244" t="s">
        <v>24054</v>
      </c>
      <c r="J244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t="s">
        <v>4</v>
      </c>
      <c r="E245" t="s">
        <v>3229</v>
      </c>
      <c r="I245" t="s">
        <v>24426</v>
      </c>
      <c r="J245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t="s">
        <v>4</v>
      </c>
      <c r="E246" t="s">
        <v>3229</v>
      </c>
      <c r="I246" t="s">
        <v>24429</v>
      </c>
      <c r="J246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t="s">
        <v>4</v>
      </c>
      <c r="E247" t="s">
        <v>3229</v>
      </c>
      <c r="I247" t="s">
        <v>24432</v>
      </c>
      <c r="J247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t="s">
        <v>4</v>
      </c>
      <c r="E248" t="s">
        <v>3229</v>
      </c>
      <c r="I248" t="s">
        <v>24435</v>
      </c>
      <c r="J248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t="s">
        <v>4</v>
      </c>
      <c r="E249" t="s">
        <v>3229</v>
      </c>
      <c r="I249" t="s">
        <v>24438</v>
      </c>
      <c r="J249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t="s">
        <v>4</v>
      </c>
      <c r="E250" t="s">
        <v>3229</v>
      </c>
      <c r="I250" t="s">
        <v>24441</v>
      </c>
      <c r="J250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t="s">
        <v>4</v>
      </c>
      <c r="E251" t="s">
        <v>3229</v>
      </c>
      <c r="I251" t="s">
        <v>24444</v>
      </c>
      <c r="J251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t="s">
        <v>803</v>
      </c>
      <c r="E252" t="s">
        <v>8</v>
      </c>
      <c r="I252" t="s">
        <v>24904</v>
      </c>
      <c r="J252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t="s">
        <v>4</v>
      </c>
      <c r="E253" t="s">
        <v>3229</v>
      </c>
      <c r="H253" t="s">
        <v>24907</v>
      </c>
      <c r="I253" t="s">
        <v>24447</v>
      </c>
      <c r="J253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t="s">
        <v>803</v>
      </c>
      <c r="E254" t="s">
        <v>8</v>
      </c>
      <c r="I254" t="s">
        <v>24450</v>
      </c>
      <c r="J254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t="s">
        <v>4</v>
      </c>
      <c r="E255" t="s">
        <v>3229</v>
      </c>
      <c r="I255" t="s">
        <v>24970</v>
      </c>
      <c r="J255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t="s">
        <v>4</v>
      </c>
      <c r="E256" t="s">
        <v>3229</v>
      </c>
      <c r="I256" t="s">
        <v>24973</v>
      </c>
      <c r="J256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t="s">
        <v>4</v>
      </c>
      <c r="E257" t="s">
        <v>3229</v>
      </c>
      <c r="I257" t="s">
        <v>24976</v>
      </c>
      <c r="J257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t="s">
        <v>13221</v>
      </c>
      <c r="E258" t="s">
        <v>25478</v>
      </c>
      <c r="I258" t="s">
        <v>24979</v>
      </c>
      <c r="J258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t="s">
        <v>162</v>
      </c>
      <c r="E259" t="s">
        <v>25478</v>
      </c>
      <c r="F259" t="s">
        <v>660</v>
      </c>
      <c r="H259" t="s">
        <v>4860</v>
      </c>
      <c r="I259" t="s">
        <v>24982</v>
      </c>
      <c r="J259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t="s">
        <v>4</v>
      </c>
      <c r="E260" t="s">
        <v>3229</v>
      </c>
      <c r="I260" t="s">
        <v>25475</v>
      </c>
      <c r="J260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t="s">
        <v>4</v>
      </c>
      <c r="E261" t="s">
        <v>3229</v>
      </c>
      <c r="I261" t="s">
        <v>24985</v>
      </c>
      <c r="J261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t="s">
        <v>4</v>
      </c>
      <c r="E262" t="s">
        <v>3229</v>
      </c>
      <c r="I262" t="s">
        <v>24988</v>
      </c>
      <c r="J262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t="s">
        <v>4</v>
      </c>
      <c r="E263" t="s">
        <v>3229</v>
      </c>
      <c r="I263" t="s">
        <v>24991</v>
      </c>
      <c r="J263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t="s">
        <v>4</v>
      </c>
      <c r="E264" t="s">
        <v>3229</v>
      </c>
      <c r="I264" t="s">
        <v>24994</v>
      </c>
      <c r="J264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t="s">
        <v>4</v>
      </c>
      <c r="E265" t="s">
        <v>3229</v>
      </c>
      <c r="I265" t="s">
        <v>24997</v>
      </c>
      <c r="J265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t="s">
        <v>4</v>
      </c>
      <c r="E266" t="s">
        <v>3229</v>
      </c>
      <c r="I266" t="s">
        <v>25000</v>
      </c>
      <c r="J266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t="s">
        <v>4</v>
      </c>
      <c r="E267" t="s">
        <v>3229</v>
      </c>
      <c r="I267" t="s">
        <v>25003</v>
      </c>
      <c r="J267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t="s">
        <v>4</v>
      </c>
      <c r="E268" t="s">
        <v>25474</v>
      </c>
      <c r="I268" t="s">
        <v>25006</v>
      </c>
      <c r="J268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t="s">
        <v>803</v>
      </c>
      <c r="E269" t="s">
        <v>8</v>
      </c>
      <c r="I269" t="s">
        <v>25009</v>
      </c>
      <c r="J269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t="s">
        <v>4</v>
      </c>
      <c r="E270" t="s">
        <v>3229</v>
      </c>
      <c r="I270" t="s">
        <v>25012</v>
      </c>
      <c r="J270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t="s">
        <v>803</v>
      </c>
      <c r="E271" t="s">
        <v>8</v>
      </c>
      <c r="I271" t="s">
        <v>25517</v>
      </c>
      <c r="J271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t="s">
        <v>645</v>
      </c>
      <c r="E272" t="s">
        <v>25606</v>
      </c>
      <c r="I272" t="s">
        <v>25520</v>
      </c>
      <c r="J272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t="s">
        <v>4</v>
      </c>
      <c r="E273" t="s">
        <v>25605</v>
      </c>
      <c r="I273" t="s">
        <v>25523</v>
      </c>
      <c r="J273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t="s">
        <v>4</v>
      </c>
      <c r="E274" t="s">
        <v>3229</v>
      </c>
      <c r="I274" t="s">
        <v>25654</v>
      </c>
      <c r="J274" t="s">
        <v>4854</v>
      </c>
      <c r="K274" t="s">
        <v>25655</v>
      </c>
      <c r="L274" t="s">
        <v>25656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t="s">
        <v>4</v>
      </c>
      <c r="E275" t="s">
        <v>3229</v>
      </c>
      <c r="I275" t="s">
        <v>25657</v>
      </c>
      <c r="J275" t="s">
        <v>4854</v>
      </c>
      <c r="K275" t="s">
        <v>25658</v>
      </c>
      <c r="L275" t="s">
        <v>25659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t="s">
        <v>4</v>
      </c>
      <c r="E276" t="s">
        <v>3229</v>
      </c>
      <c r="I276" t="s">
        <v>25660</v>
      </c>
      <c r="J276" t="s">
        <v>4854</v>
      </c>
      <c r="K276" t="s">
        <v>25661</v>
      </c>
      <c r="L276" t="s">
        <v>25662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t="s">
        <v>4</v>
      </c>
      <c r="E277" t="s">
        <v>3229</v>
      </c>
      <c r="I277" t="s">
        <v>25663</v>
      </c>
      <c r="J277" t="s">
        <v>4854</v>
      </c>
      <c r="K277" t="s">
        <v>25664</v>
      </c>
      <c r="L277" t="s">
        <v>25665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t="s">
        <v>4</v>
      </c>
      <c r="E278" t="s">
        <v>3229</v>
      </c>
      <c r="I278" t="s">
        <v>25666</v>
      </c>
      <c r="J278" t="s">
        <v>4854</v>
      </c>
      <c r="K278" t="s">
        <v>25667</v>
      </c>
      <c r="L278" t="s">
        <v>25668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t="s">
        <v>26064</v>
      </c>
      <c r="E279" t="s">
        <v>70</v>
      </c>
      <c r="I279" t="s">
        <v>25669</v>
      </c>
      <c r="J279" t="s">
        <v>4854</v>
      </c>
      <c r="K279" t="s">
        <v>25670</v>
      </c>
      <c r="L279" t="s">
        <v>25671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t="s">
        <v>4</v>
      </c>
      <c r="E280" t="s">
        <v>3229</v>
      </c>
      <c r="I280" t="s">
        <v>25672</v>
      </c>
      <c r="J280" t="s">
        <v>4854</v>
      </c>
      <c r="K280" t="s">
        <v>25673</v>
      </c>
      <c r="L280" t="s">
        <v>25674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t="s">
        <v>4</v>
      </c>
      <c r="E281" t="s">
        <v>3229</v>
      </c>
      <c r="I281" t="s">
        <v>26091</v>
      </c>
      <c r="J281" t="s">
        <v>4854</v>
      </c>
      <c r="K281" t="s">
        <v>26092</v>
      </c>
      <c r="L281" t="s">
        <v>26093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t="s">
        <v>4</v>
      </c>
      <c r="E282" t="s">
        <v>3229</v>
      </c>
      <c r="I282" t="s">
        <v>26094</v>
      </c>
      <c r="J282" t="s">
        <v>4854</v>
      </c>
      <c r="K282" t="s">
        <v>26095</v>
      </c>
      <c r="L282" t="s">
        <v>26096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t="s">
        <v>4</v>
      </c>
      <c r="E283" t="s">
        <v>3229</v>
      </c>
      <c r="I283" t="s">
        <v>26097</v>
      </c>
      <c r="J283" t="s">
        <v>4854</v>
      </c>
      <c r="K283" t="s">
        <v>26098</v>
      </c>
      <c r="L283" t="s">
        <v>26099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t="s">
        <v>4</v>
      </c>
      <c r="E284" t="s">
        <v>3229</v>
      </c>
      <c r="I284" t="s">
        <v>26100</v>
      </c>
      <c r="J284" t="s">
        <v>4854</v>
      </c>
      <c r="K284" t="s">
        <v>26101</v>
      </c>
      <c r="L284" t="s">
        <v>26102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t="s">
        <v>4</v>
      </c>
      <c r="E285" t="s">
        <v>3229</v>
      </c>
      <c r="I285" t="s">
        <v>26103</v>
      </c>
      <c r="J285" t="s">
        <v>4854</v>
      </c>
      <c r="K285" t="s">
        <v>26104</v>
      </c>
      <c r="L285" t="s">
        <v>26105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t="s">
        <v>803</v>
      </c>
      <c r="E286" t="s">
        <v>8</v>
      </c>
      <c r="I286" t="s">
        <v>26594</v>
      </c>
      <c r="J286" t="s">
        <v>4854</v>
      </c>
      <c r="K286" t="s">
        <v>26595</v>
      </c>
      <c r="L286" t="s">
        <v>26596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t="s">
        <v>803</v>
      </c>
      <c r="E287" t="s">
        <v>8</v>
      </c>
      <c r="I287" t="s">
        <v>26106</v>
      </c>
      <c r="J287" t="s">
        <v>4854</v>
      </c>
      <c r="K287" t="s">
        <v>26107</v>
      </c>
      <c r="L287" t="s">
        <v>26108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t="s">
        <v>4</v>
      </c>
      <c r="E288" t="s">
        <v>3229</v>
      </c>
      <c r="I288" t="s">
        <v>26746</v>
      </c>
      <c r="J288" t="s">
        <v>4854</v>
      </c>
      <c r="K288" t="s">
        <v>26747</v>
      </c>
      <c r="L288" t="s">
        <v>26748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t="s">
        <v>21988</v>
      </c>
      <c r="E289" t="s">
        <v>646</v>
      </c>
      <c r="I289" t="s">
        <v>26749</v>
      </c>
      <c r="J289" t="s">
        <v>4854</v>
      </c>
      <c r="K289" t="s">
        <v>26750</v>
      </c>
      <c r="L289" t="s">
        <v>26751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t="s">
        <v>4</v>
      </c>
      <c r="E290" t="s">
        <v>3229</v>
      </c>
      <c r="I290" t="s">
        <v>26752</v>
      </c>
      <c r="J290" t="s">
        <v>4854</v>
      </c>
      <c r="K290" t="s">
        <v>26753</v>
      </c>
      <c r="L290" t="s">
        <v>26754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t="s">
        <v>4</v>
      </c>
      <c r="E291" t="s">
        <v>3229</v>
      </c>
      <c r="I291" t="s">
        <v>26755</v>
      </c>
      <c r="J291" t="s">
        <v>4854</v>
      </c>
      <c r="K291" t="s">
        <v>26756</v>
      </c>
      <c r="L291" t="s">
        <v>26757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t="s">
        <v>27237</v>
      </c>
      <c r="E292" t="s">
        <v>646</v>
      </c>
      <c r="I292" t="s">
        <v>26758</v>
      </c>
      <c r="J292" t="s">
        <v>4854</v>
      </c>
      <c r="K292" t="s">
        <v>26759</v>
      </c>
      <c r="L292" t="s">
        <v>26760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t="s">
        <v>162</v>
      </c>
      <c r="E293" t="s">
        <v>27239</v>
      </c>
      <c r="F293" t="s">
        <v>27238</v>
      </c>
      <c r="H293" t="s">
        <v>4860</v>
      </c>
      <c r="I293" t="s">
        <v>26761</v>
      </c>
      <c r="J293" t="s">
        <v>4854</v>
      </c>
      <c r="K293" t="s">
        <v>26762</v>
      </c>
      <c r="L293" t="s">
        <v>26763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t="s">
        <v>162</v>
      </c>
      <c r="E294" t="s">
        <v>27239</v>
      </c>
      <c r="F294" t="s">
        <v>19922</v>
      </c>
      <c r="H294" t="s">
        <v>4860</v>
      </c>
      <c r="I294" t="s">
        <v>26764</v>
      </c>
      <c r="J294" t="s">
        <v>4854</v>
      </c>
      <c r="K294" t="s">
        <v>26765</v>
      </c>
      <c r="L294" t="s">
        <v>26766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t="s">
        <v>162</v>
      </c>
      <c r="E295" t="s">
        <v>27239</v>
      </c>
      <c r="F295" t="s">
        <v>8383</v>
      </c>
      <c r="H295" t="s">
        <v>4860</v>
      </c>
      <c r="I295" t="s">
        <v>26767</v>
      </c>
      <c r="J295" t="s">
        <v>4854</v>
      </c>
      <c r="K295" t="s">
        <v>26768</v>
      </c>
      <c r="L295" t="s">
        <v>26769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t="s">
        <v>162</v>
      </c>
      <c r="E296" t="s">
        <v>27239</v>
      </c>
      <c r="F296" t="s">
        <v>27240</v>
      </c>
      <c r="H296" t="s">
        <v>4860</v>
      </c>
      <c r="I296" t="s">
        <v>26770</v>
      </c>
      <c r="J296" t="s">
        <v>4854</v>
      </c>
      <c r="K296" t="s">
        <v>26771</v>
      </c>
      <c r="L296" t="s">
        <v>26772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t="s">
        <v>4</v>
      </c>
      <c r="E297" t="s">
        <v>3229</v>
      </c>
      <c r="I297" t="s">
        <v>26773</v>
      </c>
      <c r="J297" t="s">
        <v>4854</v>
      </c>
      <c r="K297" t="s">
        <v>26774</v>
      </c>
      <c r="L297" t="s">
        <v>26775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t="s">
        <v>4</v>
      </c>
      <c r="E298" t="s">
        <v>3229</v>
      </c>
      <c r="I298" t="s">
        <v>26776</v>
      </c>
      <c r="J298" t="s">
        <v>4854</v>
      </c>
      <c r="K298" t="s">
        <v>26777</v>
      </c>
      <c r="L298" t="s">
        <v>26778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t="s">
        <v>4</v>
      </c>
      <c r="E299" t="s">
        <v>3229</v>
      </c>
      <c r="I299" t="s">
        <v>26779</v>
      </c>
      <c r="J299" t="s">
        <v>4854</v>
      </c>
      <c r="K299" t="s">
        <v>26780</v>
      </c>
      <c r="L299" t="s">
        <v>26781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t="s">
        <v>4</v>
      </c>
      <c r="E300" t="s">
        <v>3229</v>
      </c>
      <c r="I300" t="s">
        <v>26782</v>
      </c>
      <c r="J300" t="s">
        <v>4854</v>
      </c>
      <c r="K300" t="s">
        <v>26783</v>
      </c>
      <c r="L300" t="s">
        <v>26784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t="s">
        <v>4</v>
      </c>
      <c r="E301" t="s">
        <v>3229</v>
      </c>
      <c r="I301" t="s">
        <v>26785</v>
      </c>
      <c r="J301" t="s">
        <v>4854</v>
      </c>
      <c r="K301" t="s">
        <v>26786</v>
      </c>
      <c r="L301" t="s">
        <v>26787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t="s">
        <v>4</v>
      </c>
      <c r="E302" t="s">
        <v>3229</v>
      </c>
      <c r="I302" t="s">
        <v>26788</v>
      </c>
      <c r="J302" t="s">
        <v>4854</v>
      </c>
      <c r="K302" t="s">
        <v>26789</v>
      </c>
      <c r="L302" t="s">
        <v>26790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t="s">
        <v>4</v>
      </c>
      <c r="E303" t="s">
        <v>3229</v>
      </c>
      <c r="I303" t="s">
        <v>27322</v>
      </c>
      <c r="J303" t="s">
        <v>4854</v>
      </c>
      <c r="K303" t="s">
        <v>27323</v>
      </c>
      <c r="L303" t="s">
        <v>27324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t="s">
        <v>27248</v>
      </c>
      <c r="E304" t="s">
        <v>86</v>
      </c>
      <c r="I304" t="s">
        <v>27325</v>
      </c>
      <c r="J304" t="s">
        <v>4854</v>
      </c>
      <c r="K304" t="s">
        <v>27326</v>
      </c>
      <c r="L304" t="s">
        <v>27327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t="s">
        <v>2283</v>
      </c>
      <c r="E305" t="s">
        <v>27239</v>
      </c>
      <c r="F305" t="s">
        <v>58</v>
      </c>
      <c r="H305" t="s">
        <v>1135</v>
      </c>
      <c r="I305" t="s">
        <v>27328</v>
      </c>
      <c r="J305" t="s">
        <v>4854</v>
      </c>
      <c r="K305" t="s">
        <v>27329</v>
      </c>
      <c r="L305" t="s">
        <v>27330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t="s">
        <v>4</v>
      </c>
      <c r="E306" t="s">
        <v>3229</v>
      </c>
      <c r="I306" t="s">
        <v>27331</v>
      </c>
      <c r="J306" t="s">
        <v>4854</v>
      </c>
      <c r="K306" t="s">
        <v>27332</v>
      </c>
      <c r="L306" t="s">
        <v>27333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t="s">
        <v>4</v>
      </c>
      <c r="E307" t="s">
        <v>3229</v>
      </c>
      <c r="I307" t="s">
        <v>27334</v>
      </c>
      <c r="J307" t="s">
        <v>4854</v>
      </c>
      <c r="K307" t="s">
        <v>27335</v>
      </c>
      <c r="L307" t="s">
        <v>27336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t="s">
        <v>4</v>
      </c>
      <c r="E308" t="s">
        <v>3229</v>
      </c>
      <c r="I308" t="s">
        <v>27337</v>
      </c>
      <c r="J308" t="s">
        <v>4854</v>
      </c>
      <c r="K308" t="s">
        <v>27338</v>
      </c>
      <c r="L308" t="s">
        <v>27339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t="s">
        <v>2283</v>
      </c>
      <c r="E309" t="s">
        <v>27619</v>
      </c>
      <c r="I309" t="s">
        <v>27340</v>
      </c>
      <c r="J309" t="s">
        <v>4854</v>
      </c>
      <c r="K309" t="s">
        <v>27341</v>
      </c>
      <c r="L309" t="s">
        <v>27342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t="s">
        <v>304</v>
      </c>
      <c r="E310" t="s">
        <v>27619</v>
      </c>
      <c r="I310" t="s">
        <v>27343</v>
      </c>
      <c r="J310" t="s">
        <v>4854</v>
      </c>
      <c r="K310" t="s">
        <v>27344</v>
      </c>
      <c r="L310" t="s">
        <v>27345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t="s">
        <v>803</v>
      </c>
      <c r="E311" t="s">
        <v>8</v>
      </c>
      <c r="I311" t="s">
        <v>27346</v>
      </c>
      <c r="J311" t="s">
        <v>4854</v>
      </c>
      <c r="K311" t="s">
        <v>27347</v>
      </c>
      <c r="L311" t="s">
        <v>27348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t="s">
        <v>4</v>
      </c>
      <c r="E312" t="s">
        <v>3229</v>
      </c>
      <c r="I312" t="s">
        <v>27647</v>
      </c>
      <c r="J312" t="s">
        <v>4854</v>
      </c>
      <c r="K312" t="s">
        <v>27648</v>
      </c>
      <c r="L312" t="s">
        <v>27649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t="s">
        <v>4</v>
      </c>
      <c r="E313" t="s">
        <v>3229</v>
      </c>
      <c r="I313" t="s">
        <v>27650</v>
      </c>
      <c r="J313" t="s">
        <v>4854</v>
      </c>
      <c r="K313" t="s">
        <v>27651</v>
      </c>
      <c r="L313" t="s">
        <v>27652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t="s">
        <v>4</v>
      </c>
      <c r="E314" t="s">
        <v>3229</v>
      </c>
      <c r="I314" t="s">
        <v>27653</v>
      </c>
      <c r="J314" t="s">
        <v>4854</v>
      </c>
      <c r="K314" t="s">
        <v>27654</v>
      </c>
      <c r="L314" t="s">
        <v>27655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t="s">
        <v>4</v>
      </c>
      <c r="E315" t="s">
        <v>3229</v>
      </c>
      <c r="I315" t="s">
        <v>27656</v>
      </c>
      <c r="J315" t="s">
        <v>4854</v>
      </c>
      <c r="K315" t="s">
        <v>27657</v>
      </c>
      <c r="L315" t="s">
        <v>27658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t="s">
        <v>4</v>
      </c>
      <c r="E316" t="s">
        <v>3229</v>
      </c>
      <c r="I316" t="s">
        <v>27659</v>
      </c>
      <c r="J316" t="s">
        <v>4854</v>
      </c>
      <c r="K316" t="s">
        <v>27660</v>
      </c>
      <c r="L316" t="s">
        <v>27661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t="s">
        <v>4</v>
      </c>
      <c r="E317" t="s">
        <v>3229</v>
      </c>
      <c r="I317" t="s">
        <v>27662</v>
      </c>
      <c r="J317" t="s">
        <v>4854</v>
      </c>
      <c r="K317" t="s">
        <v>27663</v>
      </c>
      <c r="L317" t="s">
        <v>27664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t="s">
        <v>4</v>
      </c>
      <c r="E318" t="s">
        <v>3229</v>
      </c>
      <c r="I318" t="s">
        <v>27665</v>
      </c>
      <c r="J318" t="s">
        <v>4854</v>
      </c>
      <c r="K318" t="s">
        <v>27666</v>
      </c>
      <c r="L318" t="s">
        <v>27667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t="s">
        <v>163</v>
      </c>
      <c r="E319" t="s">
        <v>1134</v>
      </c>
      <c r="F319" t="s">
        <v>28141</v>
      </c>
      <c r="I319" t="s">
        <v>27668</v>
      </c>
      <c r="J319" t="s">
        <v>4854</v>
      </c>
      <c r="K319" t="s">
        <v>27669</v>
      </c>
      <c r="L319" t="s">
        <v>27670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t="s">
        <v>163</v>
      </c>
      <c r="E320" t="s">
        <v>1134</v>
      </c>
      <c r="F320" t="s">
        <v>2287</v>
      </c>
      <c r="H320" t="s">
        <v>4860</v>
      </c>
      <c r="I320" t="s">
        <v>27671</v>
      </c>
      <c r="J320" t="s">
        <v>4854</v>
      </c>
      <c r="K320" t="s">
        <v>27672</v>
      </c>
      <c r="L320" t="s">
        <v>27673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t="s">
        <v>4</v>
      </c>
      <c r="E321" t="s">
        <v>3229</v>
      </c>
      <c r="I321" t="s">
        <v>27674</v>
      </c>
      <c r="J321" t="s">
        <v>4854</v>
      </c>
      <c r="K321" t="s">
        <v>27675</v>
      </c>
      <c r="L321" t="s">
        <v>27676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t="s">
        <v>4</v>
      </c>
      <c r="E322" t="s">
        <v>3229</v>
      </c>
      <c r="I322" t="s">
        <v>27677</v>
      </c>
      <c r="J322" t="s">
        <v>4854</v>
      </c>
      <c r="K322" t="s">
        <v>27678</v>
      </c>
      <c r="L322" t="s">
        <v>27679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t="s">
        <v>4</v>
      </c>
      <c r="E323" t="s">
        <v>3229</v>
      </c>
      <c r="I323" t="s">
        <v>27680</v>
      </c>
      <c r="J323" t="s">
        <v>4854</v>
      </c>
      <c r="K323" t="s">
        <v>27681</v>
      </c>
      <c r="L323" t="s">
        <v>27682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t="s">
        <v>4</v>
      </c>
      <c r="E324" t="s">
        <v>3229</v>
      </c>
      <c r="I324" t="s">
        <v>27683</v>
      </c>
      <c r="J324" t="s">
        <v>4854</v>
      </c>
      <c r="K324" t="s">
        <v>27684</v>
      </c>
      <c r="L324" t="s">
        <v>27685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t="s">
        <v>4</v>
      </c>
      <c r="E325" t="s">
        <v>3229</v>
      </c>
      <c r="I325" t="s">
        <v>27686</v>
      </c>
      <c r="J325" t="s">
        <v>4854</v>
      </c>
      <c r="K325" t="s">
        <v>27687</v>
      </c>
      <c r="L325" t="s">
        <v>27688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t="s">
        <v>4</v>
      </c>
      <c r="E326" t="s">
        <v>3229</v>
      </c>
      <c r="I326" t="s">
        <v>27689</v>
      </c>
      <c r="J326" t="s">
        <v>4854</v>
      </c>
      <c r="K326" t="s">
        <v>27690</v>
      </c>
      <c r="L326" t="s">
        <v>27691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t="s">
        <v>4</v>
      </c>
      <c r="E327" t="s">
        <v>3229</v>
      </c>
      <c r="I327" t="s">
        <v>27692</v>
      </c>
      <c r="J327" t="s">
        <v>4854</v>
      </c>
      <c r="K327" t="s">
        <v>27693</v>
      </c>
      <c r="L327" t="s">
        <v>27694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t="s">
        <v>28142</v>
      </c>
      <c r="E328" t="s">
        <v>646</v>
      </c>
      <c r="I328" t="s">
        <v>27695</v>
      </c>
      <c r="J328" t="s">
        <v>4854</v>
      </c>
      <c r="K328" t="s">
        <v>27696</v>
      </c>
      <c r="L328" t="s">
        <v>27697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t="s">
        <v>28142</v>
      </c>
      <c r="E329" t="s">
        <v>646</v>
      </c>
      <c r="I329" t="s">
        <v>27698</v>
      </c>
      <c r="J329" t="s">
        <v>4854</v>
      </c>
      <c r="K329" t="s">
        <v>27699</v>
      </c>
      <c r="L329" t="s">
        <v>27700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t="s">
        <v>4</v>
      </c>
      <c r="E330" t="s">
        <v>3229</v>
      </c>
      <c r="I330" t="s">
        <v>27701</v>
      </c>
      <c r="J330" t="s">
        <v>4854</v>
      </c>
      <c r="K330" t="s">
        <v>27702</v>
      </c>
      <c r="L330" t="s">
        <v>27703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t="s">
        <v>162</v>
      </c>
      <c r="E331" t="s">
        <v>1134</v>
      </c>
      <c r="F331" t="s">
        <v>2470</v>
      </c>
      <c r="H331" t="s">
        <v>4860</v>
      </c>
      <c r="I331" t="s">
        <v>27704</v>
      </c>
      <c r="J331" t="s">
        <v>4854</v>
      </c>
      <c r="K331" t="s">
        <v>27705</v>
      </c>
      <c r="L331" t="s">
        <v>27706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t="s">
        <v>4</v>
      </c>
      <c r="E332" t="s">
        <v>3229</v>
      </c>
      <c r="I332" t="s">
        <v>27707</v>
      </c>
      <c r="J332" t="s">
        <v>4854</v>
      </c>
      <c r="K332" t="s">
        <v>27708</v>
      </c>
      <c r="L332" t="s">
        <v>27709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t="s">
        <v>4</v>
      </c>
      <c r="E333" t="s">
        <v>3229</v>
      </c>
      <c r="I333" t="s">
        <v>27710</v>
      </c>
      <c r="J333" t="s">
        <v>4854</v>
      </c>
      <c r="K333" t="s">
        <v>27711</v>
      </c>
      <c r="L333" t="s">
        <v>27712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t="s">
        <v>4</v>
      </c>
      <c r="E334" t="s">
        <v>3229</v>
      </c>
      <c r="I334" t="s">
        <v>27713</v>
      </c>
      <c r="J334" t="s">
        <v>4854</v>
      </c>
      <c r="K334" t="s">
        <v>27714</v>
      </c>
      <c r="L334" t="s">
        <v>27715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t="s">
        <v>4</v>
      </c>
      <c r="E335" t="s">
        <v>3229</v>
      </c>
      <c r="I335" t="s">
        <v>27716</v>
      </c>
      <c r="J335" t="s">
        <v>4854</v>
      </c>
      <c r="K335" t="s">
        <v>27717</v>
      </c>
      <c r="L335" t="s">
        <v>27718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t="s">
        <v>4</v>
      </c>
      <c r="E336" t="s">
        <v>3229</v>
      </c>
      <c r="I336" t="s">
        <v>27719</v>
      </c>
      <c r="J336" t="s">
        <v>4854</v>
      </c>
      <c r="K336" t="s">
        <v>27720</v>
      </c>
      <c r="L336" t="s">
        <v>27721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t="s">
        <v>4</v>
      </c>
      <c r="E337" t="s">
        <v>28282</v>
      </c>
      <c r="I337" t="s">
        <v>28156</v>
      </c>
      <c r="J337" t="s">
        <v>4854</v>
      </c>
      <c r="K337" t="s">
        <v>28157</v>
      </c>
      <c r="L337" t="s">
        <v>28158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t="s">
        <v>4</v>
      </c>
      <c r="E338" t="s">
        <v>28284</v>
      </c>
      <c r="I338" t="s">
        <v>28159</v>
      </c>
      <c r="J338" t="s">
        <v>4854</v>
      </c>
      <c r="K338" t="s">
        <v>28160</v>
      </c>
      <c r="L338" t="s">
        <v>28161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t="s">
        <v>4</v>
      </c>
      <c r="E339" t="s">
        <v>3229</v>
      </c>
      <c r="I339" t="s">
        <v>28343</v>
      </c>
      <c r="J339" t="s">
        <v>4854</v>
      </c>
      <c r="K339" t="s">
        <v>28344</v>
      </c>
      <c r="L339" t="s">
        <v>28345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t="s">
        <v>162</v>
      </c>
      <c r="E340" t="s">
        <v>28828</v>
      </c>
      <c r="F340" t="s">
        <v>28827</v>
      </c>
      <c r="I340" t="s">
        <v>28346</v>
      </c>
      <c r="J340" t="s">
        <v>4854</v>
      </c>
      <c r="K340" t="s">
        <v>28347</v>
      </c>
      <c r="L340" t="s">
        <v>28348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t="s">
        <v>4</v>
      </c>
      <c r="E341" t="s">
        <v>3229</v>
      </c>
      <c r="I341" t="s">
        <v>28349</v>
      </c>
      <c r="J341" t="s">
        <v>4854</v>
      </c>
      <c r="K341" t="s">
        <v>28350</v>
      </c>
      <c r="L341" t="s">
        <v>28351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t="s">
        <v>4</v>
      </c>
      <c r="E342" t="s">
        <v>3229</v>
      </c>
      <c r="I342" t="s">
        <v>28352</v>
      </c>
      <c r="J342" t="s">
        <v>4854</v>
      </c>
      <c r="K342" t="s">
        <v>28353</v>
      </c>
      <c r="L342" t="s">
        <v>28354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t="s">
        <v>28829</v>
      </c>
      <c r="E343" t="s">
        <v>646</v>
      </c>
      <c r="I343" t="s">
        <v>28355</v>
      </c>
      <c r="J343" t="s">
        <v>4854</v>
      </c>
      <c r="K343" t="s">
        <v>28356</v>
      </c>
      <c r="L343" t="s">
        <v>28357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t="s">
        <v>28830</v>
      </c>
      <c r="E344" t="s">
        <v>646</v>
      </c>
      <c r="I344" t="s">
        <v>28358</v>
      </c>
      <c r="J344" t="s">
        <v>4854</v>
      </c>
      <c r="K344" t="s">
        <v>28359</v>
      </c>
      <c r="L344" t="s">
        <v>28360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t="s">
        <v>4</v>
      </c>
      <c r="E345" t="s">
        <v>3229</v>
      </c>
      <c r="I345" t="s">
        <v>28361</v>
      </c>
      <c r="J345" t="s">
        <v>4854</v>
      </c>
      <c r="K345" t="s">
        <v>28362</v>
      </c>
      <c r="L345" t="s">
        <v>28363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t="s">
        <v>4</v>
      </c>
      <c r="E346" t="s">
        <v>8</v>
      </c>
      <c r="I346" t="s">
        <v>28364</v>
      </c>
      <c r="J346" t="s">
        <v>4854</v>
      </c>
      <c r="K346" t="s">
        <v>28365</v>
      </c>
      <c r="L346" t="s">
        <v>28366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t="s">
        <v>4</v>
      </c>
      <c r="E347" t="s">
        <v>8</v>
      </c>
      <c r="I347" t="s">
        <v>28367</v>
      </c>
      <c r="J347" t="s">
        <v>4854</v>
      </c>
      <c r="K347" t="s">
        <v>28368</v>
      </c>
      <c r="L347" t="s">
        <v>28369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t="s">
        <v>4</v>
      </c>
      <c r="E348" t="s">
        <v>8</v>
      </c>
      <c r="I348" t="s">
        <v>28370</v>
      </c>
      <c r="J348" t="s">
        <v>4854</v>
      </c>
      <c r="K348" t="s">
        <v>28371</v>
      </c>
      <c r="L348" t="s">
        <v>28372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t="s">
        <v>4</v>
      </c>
      <c r="E349" t="s">
        <v>3229</v>
      </c>
      <c r="I349" t="s">
        <v>28373</v>
      </c>
      <c r="J349" t="s">
        <v>4854</v>
      </c>
      <c r="K349" t="s">
        <v>28374</v>
      </c>
      <c r="L349" t="s">
        <v>28375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t="s">
        <v>4</v>
      </c>
      <c r="E350" t="s">
        <v>3229</v>
      </c>
      <c r="I350" t="s">
        <v>28376</v>
      </c>
      <c r="J350" t="s">
        <v>4854</v>
      </c>
      <c r="K350" t="s">
        <v>28377</v>
      </c>
      <c r="L350" t="s">
        <v>28378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t="s">
        <v>4</v>
      </c>
      <c r="E351" t="s">
        <v>3229</v>
      </c>
      <c r="I351" t="s">
        <v>28379</v>
      </c>
      <c r="J351" t="s">
        <v>4854</v>
      </c>
      <c r="K351" t="s">
        <v>28380</v>
      </c>
      <c r="L351" t="s">
        <v>28381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t="s">
        <v>4</v>
      </c>
      <c r="E352" t="s">
        <v>3229</v>
      </c>
      <c r="I352" t="s">
        <v>28382</v>
      </c>
      <c r="J352" t="s">
        <v>4854</v>
      </c>
      <c r="K352" t="s">
        <v>28383</v>
      </c>
      <c r="L352" t="s">
        <v>28384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t="s">
        <v>4</v>
      </c>
      <c r="E353" t="s">
        <v>3229</v>
      </c>
      <c r="I353" t="s">
        <v>28385</v>
      </c>
      <c r="J353" t="s">
        <v>4854</v>
      </c>
      <c r="K353" t="s">
        <v>28386</v>
      </c>
      <c r="L353" t="s">
        <v>28387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t="s">
        <v>4</v>
      </c>
      <c r="E354" t="s">
        <v>3229</v>
      </c>
      <c r="I354" t="s">
        <v>28388</v>
      </c>
      <c r="J354" t="s">
        <v>4854</v>
      </c>
      <c r="K354" t="s">
        <v>28389</v>
      </c>
      <c r="L354" t="s">
        <v>28390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t="s">
        <v>4</v>
      </c>
      <c r="E355" t="s">
        <v>3229</v>
      </c>
      <c r="I355" t="s">
        <v>28391</v>
      </c>
      <c r="J355" t="s">
        <v>4854</v>
      </c>
      <c r="K355" t="s">
        <v>28392</v>
      </c>
      <c r="L355" t="s">
        <v>28393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t="s">
        <v>4</v>
      </c>
      <c r="E356" t="s">
        <v>3229</v>
      </c>
      <c r="I356" t="s">
        <v>28859</v>
      </c>
      <c r="J356" t="s">
        <v>4854</v>
      </c>
      <c r="K356" t="s">
        <v>28860</v>
      </c>
      <c r="L356" t="s">
        <v>28861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t="s">
        <v>4</v>
      </c>
      <c r="E357" t="s">
        <v>3229</v>
      </c>
      <c r="I357" t="s">
        <v>28862</v>
      </c>
      <c r="J357" t="s">
        <v>4854</v>
      </c>
      <c r="K357" t="s">
        <v>28863</v>
      </c>
      <c r="L357" t="s">
        <v>28864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t="s">
        <v>4</v>
      </c>
      <c r="E358" t="s">
        <v>3229</v>
      </c>
      <c r="I358" t="s">
        <v>28865</v>
      </c>
      <c r="J358" t="s">
        <v>4854</v>
      </c>
      <c r="K358" t="s">
        <v>28866</v>
      </c>
      <c r="L358" t="s">
        <v>28867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t="s">
        <v>4</v>
      </c>
      <c r="E359" t="s">
        <v>3229</v>
      </c>
      <c r="I359" t="s">
        <v>28868</v>
      </c>
      <c r="J359" t="s">
        <v>4854</v>
      </c>
      <c r="K359" t="s">
        <v>28869</v>
      </c>
      <c r="L359" t="s">
        <v>28870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t="s">
        <v>4</v>
      </c>
      <c r="E360" t="s">
        <v>3229</v>
      </c>
      <c r="I360" t="s">
        <v>28871</v>
      </c>
      <c r="J360" t="s">
        <v>4854</v>
      </c>
      <c r="K360" t="s">
        <v>28872</v>
      </c>
      <c r="L360" t="s">
        <v>28873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t="s">
        <v>162</v>
      </c>
      <c r="E361" t="s">
        <v>28828</v>
      </c>
      <c r="F361" t="s">
        <v>28827</v>
      </c>
      <c r="I361" t="s">
        <v>28874</v>
      </c>
      <c r="J361" t="s">
        <v>4854</v>
      </c>
      <c r="K361" t="s">
        <v>28875</v>
      </c>
      <c r="L361" t="s">
        <v>28876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t="s">
        <v>4</v>
      </c>
      <c r="E362" t="s">
        <v>3229</v>
      </c>
      <c r="I362" t="s">
        <v>28877</v>
      </c>
      <c r="J362" t="s">
        <v>4854</v>
      </c>
      <c r="K362" t="s">
        <v>28878</v>
      </c>
      <c r="L362" t="s">
        <v>28879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t="s">
        <v>4</v>
      </c>
      <c r="E363" t="s">
        <v>8</v>
      </c>
      <c r="I363" t="s">
        <v>28880</v>
      </c>
      <c r="J363" t="s">
        <v>4854</v>
      </c>
      <c r="K363" t="s">
        <v>28881</v>
      </c>
      <c r="L363" t="s">
        <v>28882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t="s">
        <v>4</v>
      </c>
      <c r="E364" t="s">
        <v>3229</v>
      </c>
      <c r="I364" t="s">
        <v>28883</v>
      </c>
      <c r="J364" t="s">
        <v>4854</v>
      </c>
      <c r="K364" t="s">
        <v>28884</v>
      </c>
      <c r="L364" t="s">
        <v>28885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t="s">
        <v>4</v>
      </c>
      <c r="E365" t="s">
        <v>3229</v>
      </c>
      <c r="I365" t="s">
        <v>28886</v>
      </c>
      <c r="J365" t="s">
        <v>4854</v>
      </c>
      <c r="K365" t="s">
        <v>28887</v>
      </c>
      <c r="L365" t="s">
        <v>28888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t="s">
        <v>4</v>
      </c>
      <c r="E366" t="s">
        <v>3229</v>
      </c>
      <c r="I366" t="s">
        <v>29165</v>
      </c>
      <c r="J366" t="s">
        <v>4854</v>
      </c>
      <c r="K366" t="s">
        <v>29166</v>
      </c>
      <c r="L366" t="s">
        <v>29167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t="s">
        <v>4</v>
      </c>
      <c r="E367" t="s">
        <v>3229</v>
      </c>
      <c r="I367" t="s">
        <v>29168</v>
      </c>
      <c r="J367" t="s">
        <v>4854</v>
      </c>
      <c r="K367" t="s">
        <v>29169</v>
      </c>
      <c r="L367" t="s">
        <v>29170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t="s">
        <v>4</v>
      </c>
      <c r="E368" t="s">
        <v>3229</v>
      </c>
      <c r="I368" t="s">
        <v>29171</v>
      </c>
      <c r="J368" t="s">
        <v>4854</v>
      </c>
      <c r="K368" t="s">
        <v>29172</v>
      </c>
      <c r="L368" t="s">
        <v>29173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t="s">
        <v>4</v>
      </c>
      <c r="E369" t="s">
        <v>3229</v>
      </c>
      <c r="I369" t="s">
        <v>29174</v>
      </c>
      <c r="J369" t="s">
        <v>4854</v>
      </c>
      <c r="K369" t="s">
        <v>29175</v>
      </c>
      <c r="L369" t="s">
        <v>29176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t="s">
        <v>4</v>
      </c>
      <c r="E370" t="s">
        <v>3229</v>
      </c>
      <c r="I370" t="s">
        <v>29177</v>
      </c>
      <c r="J370" t="s">
        <v>4854</v>
      </c>
      <c r="K370" t="s">
        <v>29178</v>
      </c>
      <c r="L370" t="s">
        <v>29179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t="s">
        <v>4</v>
      </c>
      <c r="E371" t="s">
        <v>29621</v>
      </c>
      <c r="I371" t="s">
        <v>29180</v>
      </c>
      <c r="J371" t="s">
        <v>4854</v>
      </c>
      <c r="K371" t="s">
        <v>29181</v>
      </c>
      <c r="L371" t="s">
        <v>29182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t="s">
        <v>4</v>
      </c>
      <c r="E372" t="s">
        <v>3229</v>
      </c>
      <c r="I372" t="s">
        <v>29183</v>
      </c>
      <c r="J372" t="s">
        <v>4854</v>
      </c>
      <c r="K372" t="s">
        <v>29184</v>
      </c>
      <c r="L372" t="s">
        <v>29185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t="s">
        <v>4</v>
      </c>
      <c r="E373" t="s">
        <v>3229</v>
      </c>
      <c r="I373" t="s">
        <v>29186</v>
      </c>
      <c r="J373" t="s">
        <v>4854</v>
      </c>
      <c r="K373" t="s">
        <v>29187</v>
      </c>
      <c r="L373" t="s">
        <v>29188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t="s">
        <v>4</v>
      </c>
      <c r="E374" t="s">
        <v>3229</v>
      </c>
      <c r="I374" t="s">
        <v>29189</v>
      </c>
      <c r="J374" t="s">
        <v>4854</v>
      </c>
      <c r="K374" t="s">
        <v>29190</v>
      </c>
      <c r="L374" t="s">
        <v>29191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t="s">
        <v>4</v>
      </c>
      <c r="E375" t="s">
        <v>3229</v>
      </c>
      <c r="I375" t="s">
        <v>29192</v>
      </c>
      <c r="J375" t="s">
        <v>4854</v>
      </c>
      <c r="K375" t="s">
        <v>29193</v>
      </c>
      <c r="L375" t="s">
        <v>29194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t="s">
        <v>4</v>
      </c>
      <c r="E376" t="s">
        <v>3229</v>
      </c>
      <c r="I376" t="s">
        <v>29195</v>
      </c>
      <c r="J376" t="s">
        <v>4854</v>
      </c>
      <c r="K376" t="s">
        <v>29196</v>
      </c>
      <c r="L376" t="s">
        <v>29197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t="s">
        <v>4</v>
      </c>
      <c r="E377" t="s">
        <v>3229</v>
      </c>
      <c r="I377" t="s">
        <v>29198</v>
      </c>
      <c r="J377" t="s">
        <v>4854</v>
      </c>
      <c r="K377" t="s">
        <v>29199</v>
      </c>
      <c r="L377" t="s">
        <v>29200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t="s">
        <v>162</v>
      </c>
      <c r="E378" t="s">
        <v>24900</v>
      </c>
      <c r="F378" t="s">
        <v>24910</v>
      </c>
      <c r="I378" t="s">
        <v>29201</v>
      </c>
      <c r="J378" t="s">
        <v>4854</v>
      </c>
      <c r="K378" t="s">
        <v>29202</v>
      </c>
      <c r="L378" t="s">
        <v>29203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t="s">
        <v>1212</v>
      </c>
      <c r="E379" t="s">
        <v>28828</v>
      </c>
      <c r="F379" t="s">
        <v>2287</v>
      </c>
      <c r="I379" t="s">
        <v>29204</v>
      </c>
      <c r="J379" t="s">
        <v>4854</v>
      </c>
      <c r="K379" t="s">
        <v>29205</v>
      </c>
      <c r="L379" t="s">
        <v>29206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t="s">
        <v>162</v>
      </c>
      <c r="E380" t="s">
        <v>24900</v>
      </c>
      <c r="F380" t="s">
        <v>2287</v>
      </c>
      <c r="H380" t="s">
        <v>29622</v>
      </c>
      <c r="I380" t="s">
        <v>29207</v>
      </c>
      <c r="J380" t="s">
        <v>4854</v>
      </c>
      <c r="K380" t="s">
        <v>29208</v>
      </c>
      <c r="L380" t="s">
        <v>29209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t="s">
        <v>162</v>
      </c>
      <c r="E381" t="s">
        <v>24900</v>
      </c>
      <c r="F381" t="s">
        <v>2287</v>
      </c>
      <c r="H381" t="s">
        <v>1140</v>
      </c>
      <c r="I381" t="s">
        <v>29210</v>
      </c>
      <c r="J381" t="s">
        <v>4854</v>
      </c>
      <c r="K381" t="s">
        <v>29211</v>
      </c>
      <c r="L381" t="s">
        <v>29212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t="s">
        <v>4</v>
      </c>
      <c r="E382" t="s">
        <v>8</v>
      </c>
      <c r="I382" t="s">
        <v>29213</v>
      </c>
      <c r="J382" t="s">
        <v>4854</v>
      </c>
      <c r="K382" t="s">
        <v>29214</v>
      </c>
      <c r="L382" t="s">
        <v>29215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t="s">
        <v>4</v>
      </c>
      <c r="E383" t="s">
        <v>3229</v>
      </c>
      <c r="I383" t="s">
        <v>29216</v>
      </c>
      <c r="J383" t="s">
        <v>4854</v>
      </c>
      <c r="K383" t="s">
        <v>29217</v>
      </c>
      <c r="L383" t="s">
        <v>29218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t="s">
        <v>4</v>
      </c>
      <c r="E384" t="s">
        <v>3229</v>
      </c>
      <c r="I384" t="s">
        <v>29219</v>
      </c>
      <c r="J384" t="s">
        <v>4854</v>
      </c>
      <c r="K384" t="s">
        <v>29220</v>
      </c>
      <c r="L384" t="s">
        <v>29221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t="s">
        <v>4</v>
      </c>
      <c r="E385" t="s">
        <v>15894</v>
      </c>
      <c r="I385" t="s">
        <v>29222</v>
      </c>
      <c r="J385" t="s">
        <v>4854</v>
      </c>
      <c r="K385" t="s">
        <v>29223</v>
      </c>
      <c r="L385" t="s">
        <v>29224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t="s">
        <v>4</v>
      </c>
      <c r="E386" t="s">
        <v>3229</v>
      </c>
      <c r="I386" t="s">
        <v>29225</v>
      </c>
      <c r="J386" t="s">
        <v>4854</v>
      </c>
      <c r="K386" t="s">
        <v>29226</v>
      </c>
      <c r="L386" t="s">
        <v>29227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t="s">
        <v>4</v>
      </c>
      <c r="E387" t="s">
        <v>8</v>
      </c>
      <c r="I387" t="s">
        <v>29228</v>
      </c>
      <c r="J387" t="s">
        <v>4854</v>
      </c>
      <c r="K387" t="s">
        <v>29229</v>
      </c>
      <c r="L387" t="s">
        <v>29230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t="s">
        <v>4</v>
      </c>
      <c r="E388" t="s">
        <v>3229</v>
      </c>
      <c r="I388" t="s">
        <v>29668</v>
      </c>
      <c r="J388" t="s">
        <v>4854</v>
      </c>
      <c r="K388" t="s">
        <v>29669</v>
      </c>
      <c r="L388" t="s">
        <v>29670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t="s">
        <v>4</v>
      </c>
      <c r="E389" t="s">
        <v>15894</v>
      </c>
      <c r="I389" t="s">
        <v>29671</v>
      </c>
      <c r="J389" t="s">
        <v>4854</v>
      </c>
      <c r="K389" t="s">
        <v>29672</v>
      </c>
      <c r="L389" t="s">
        <v>29673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t="s">
        <v>4</v>
      </c>
      <c r="E390" t="s">
        <v>3229</v>
      </c>
      <c r="I390" t="s">
        <v>29674</v>
      </c>
      <c r="J390" t="s">
        <v>4854</v>
      </c>
      <c r="K390" t="s">
        <v>29675</v>
      </c>
      <c r="L390" t="s">
        <v>29676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t="s">
        <v>4</v>
      </c>
      <c r="E391" t="s">
        <v>15894</v>
      </c>
      <c r="I391" t="s">
        <v>29677</v>
      </c>
      <c r="J391" t="s">
        <v>4854</v>
      </c>
      <c r="K391" t="s">
        <v>29678</v>
      </c>
      <c r="L391" t="s">
        <v>29679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t="s">
        <v>803</v>
      </c>
      <c r="E392" t="s">
        <v>8</v>
      </c>
      <c r="I392" t="s">
        <v>29680</v>
      </c>
      <c r="J392" t="s">
        <v>4854</v>
      </c>
      <c r="K392" t="s">
        <v>29681</v>
      </c>
      <c r="L392" t="s">
        <v>29682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t="s">
        <v>803</v>
      </c>
      <c r="E393" t="s">
        <v>8</v>
      </c>
      <c r="I393" t="s">
        <v>29683</v>
      </c>
      <c r="J393" t="s">
        <v>4854</v>
      </c>
      <c r="K393" t="s">
        <v>29684</v>
      </c>
      <c r="L393" t="s">
        <v>29685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t="s">
        <v>4</v>
      </c>
      <c r="E394" t="s">
        <v>15894</v>
      </c>
      <c r="I394" t="s">
        <v>29879</v>
      </c>
      <c r="J394" t="s">
        <v>4854</v>
      </c>
      <c r="K394" t="s">
        <v>29880</v>
      </c>
      <c r="L394" t="s">
        <v>29881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t="s">
        <v>4</v>
      </c>
      <c r="E395" t="s">
        <v>3229</v>
      </c>
      <c r="I395" t="s">
        <v>29882</v>
      </c>
      <c r="J395" t="s">
        <v>4854</v>
      </c>
      <c r="K395" t="s">
        <v>29883</v>
      </c>
      <c r="L395" t="s">
        <v>29884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t="s">
        <v>4</v>
      </c>
      <c r="E396" t="s">
        <v>3229</v>
      </c>
      <c r="I396" t="s">
        <v>29885</v>
      </c>
      <c r="J396" t="s">
        <v>4854</v>
      </c>
      <c r="K396" t="s">
        <v>29886</v>
      </c>
      <c r="L396" t="s">
        <v>29887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t="s">
        <v>4</v>
      </c>
      <c r="E397" t="s">
        <v>3229</v>
      </c>
      <c r="I397" t="s">
        <v>29888</v>
      </c>
      <c r="J397" t="s">
        <v>4854</v>
      </c>
      <c r="K397" t="s">
        <v>29889</v>
      </c>
      <c r="L397" t="s">
        <v>29890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t="s">
        <v>4</v>
      </c>
      <c r="E398" t="s">
        <v>3229</v>
      </c>
      <c r="I398" t="s">
        <v>29891</v>
      </c>
      <c r="J398" t="s">
        <v>4854</v>
      </c>
      <c r="K398" t="s">
        <v>29892</v>
      </c>
      <c r="L398" t="s">
        <v>29893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t="s">
        <v>4</v>
      </c>
      <c r="E399" t="s">
        <v>3229</v>
      </c>
      <c r="I399" t="s">
        <v>29894</v>
      </c>
      <c r="J399" t="s">
        <v>4854</v>
      </c>
      <c r="K399" t="s">
        <v>29895</v>
      </c>
      <c r="L399" t="s">
        <v>29896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t="s">
        <v>4</v>
      </c>
      <c r="E400" t="s">
        <v>3229</v>
      </c>
      <c r="I400" t="s">
        <v>29897</v>
      </c>
      <c r="J400" t="s">
        <v>4854</v>
      </c>
      <c r="K400" t="s">
        <v>29898</v>
      </c>
      <c r="L400" t="s">
        <v>29899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t="s">
        <v>4</v>
      </c>
      <c r="E401" t="s">
        <v>3229</v>
      </c>
      <c r="I401" t="s">
        <v>29900</v>
      </c>
      <c r="J401" t="s">
        <v>4854</v>
      </c>
      <c r="K401" t="s">
        <v>29901</v>
      </c>
      <c r="L401" t="s">
        <v>29902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t="s">
        <v>4</v>
      </c>
      <c r="E402" t="s">
        <v>8</v>
      </c>
      <c r="I402" t="s">
        <v>29903</v>
      </c>
      <c r="J402" t="s">
        <v>4854</v>
      </c>
      <c r="K402" t="s">
        <v>29904</v>
      </c>
      <c r="L402" t="s">
        <v>29905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t="s">
        <v>4</v>
      </c>
      <c r="E403" t="s">
        <v>3229</v>
      </c>
      <c r="I403" t="s">
        <v>29906</v>
      </c>
      <c r="J403" t="s">
        <v>4854</v>
      </c>
      <c r="K403" t="s">
        <v>29907</v>
      </c>
      <c r="L403" t="s">
        <v>29908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t="s">
        <v>4</v>
      </c>
      <c r="E404" t="s">
        <v>3229</v>
      </c>
      <c r="I404" t="s">
        <v>29909</v>
      </c>
      <c r="J404" t="s">
        <v>4854</v>
      </c>
      <c r="K404" t="s">
        <v>29910</v>
      </c>
      <c r="L404" t="s">
        <v>29911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t="s">
        <v>4</v>
      </c>
      <c r="E405" t="s">
        <v>3229</v>
      </c>
      <c r="I405" t="s">
        <v>29912</v>
      </c>
      <c r="J405" t="s">
        <v>4854</v>
      </c>
      <c r="K405" t="s">
        <v>29913</v>
      </c>
      <c r="L405" t="s">
        <v>29914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t="s">
        <v>4</v>
      </c>
      <c r="E406" t="s">
        <v>3229</v>
      </c>
      <c r="I406" t="s">
        <v>29915</v>
      </c>
      <c r="J406" t="s">
        <v>4854</v>
      </c>
      <c r="K406" t="s">
        <v>29916</v>
      </c>
      <c r="L406" t="s">
        <v>29917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t="s">
        <v>4</v>
      </c>
      <c r="E407" t="s">
        <v>3229</v>
      </c>
      <c r="I407" t="s">
        <v>29918</v>
      </c>
      <c r="J407" t="s">
        <v>4854</v>
      </c>
      <c r="K407" t="s">
        <v>29919</v>
      </c>
      <c r="L407" t="s">
        <v>29920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t="s">
        <v>4</v>
      </c>
      <c r="E408" t="s">
        <v>3229</v>
      </c>
      <c r="I408" t="s">
        <v>29921</v>
      </c>
      <c r="J408" t="s">
        <v>4854</v>
      </c>
      <c r="K408" t="s">
        <v>29922</v>
      </c>
      <c r="L408" t="s">
        <v>29923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t="s">
        <v>162</v>
      </c>
      <c r="E409" t="s">
        <v>28828</v>
      </c>
      <c r="F409" t="s">
        <v>30480</v>
      </c>
      <c r="I409" t="s">
        <v>29924</v>
      </c>
      <c r="J409" t="s">
        <v>4854</v>
      </c>
      <c r="K409" t="s">
        <v>29925</v>
      </c>
      <c r="L409" t="s">
        <v>29926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t="s">
        <v>162</v>
      </c>
      <c r="E410" t="s">
        <v>28828</v>
      </c>
      <c r="F410" t="s">
        <v>30481</v>
      </c>
      <c r="I410" t="s">
        <v>29927</v>
      </c>
      <c r="J410" t="s">
        <v>4854</v>
      </c>
      <c r="K410" t="s">
        <v>29928</v>
      </c>
      <c r="L410" t="s">
        <v>29929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t="s">
        <v>4</v>
      </c>
      <c r="E411" t="s">
        <v>3229</v>
      </c>
      <c r="I411" t="s">
        <v>29930</v>
      </c>
      <c r="J411" t="s">
        <v>4854</v>
      </c>
      <c r="K411" t="s">
        <v>29931</v>
      </c>
      <c r="L411" t="s">
        <v>29932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t="s">
        <v>4</v>
      </c>
      <c r="E412" t="s">
        <v>3229</v>
      </c>
      <c r="I412" t="s">
        <v>29933</v>
      </c>
      <c r="J412" t="s">
        <v>4854</v>
      </c>
      <c r="K412" t="s">
        <v>29934</v>
      </c>
      <c r="L412" t="s">
        <v>29935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t="s">
        <v>4</v>
      </c>
      <c r="E413" t="s">
        <v>3229</v>
      </c>
      <c r="I413" t="s">
        <v>29936</v>
      </c>
      <c r="J413" t="s">
        <v>4854</v>
      </c>
      <c r="K413" t="s">
        <v>29937</v>
      </c>
      <c r="L413" t="s">
        <v>29938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t="s">
        <v>304</v>
      </c>
      <c r="E414" t="s">
        <v>14965</v>
      </c>
      <c r="I414" t="s">
        <v>29939</v>
      </c>
      <c r="J414" t="s">
        <v>4854</v>
      </c>
      <c r="K414" t="s">
        <v>29940</v>
      </c>
      <c r="L414" t="s">
        <v>29941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t="s">
        <v>304</v>
      </c>
      <c r="E415" t="s">
        <v>1134</v>
      </c>
      <c r="I415" t="s">
        <v>29942</v>
      </c>
      <c r="J415" t="s">
        <v>4854</v>
      </c>
      <c r="K415" t="s">
        <v>29943</v>
      </c>
      <c r="L415" t="s">
        <v>29944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t="s">
        <v>4</v>
      </c>
      <c r="E416" t="s">
        <v>3229</v>
      </c>
      <c r="I416" t="s">
        <v>29945</v>
      </c>
      <c r="J416" t="s">
        <v>4854</v>
      </c>
      <c r="K416" t="s">
        <v>29946</v>
      </c>
      <c r="L416" t="s">
        <v>29947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t="s">
        <v>163</v>
      </c>
      <c r="E417" t="s">
        <v>28828</v>
      </c>
      <c r="F417" t="s">
        <v>30482</v>
      </c>
      <c r="I417" t="s">
        <v>29948</v>
      </c>
      <c r="J417" t="s">
        <v>4854</v>
      </c>
      <c r="K417" t="s">
        <v>29949</v>
      </c>
      <c r="L417" t="s">
        <v>29950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t="s">
        <v>30483</v>
      </c>
      <c r="I418" t="s">
        <v>29951</v>
      </c>
      <c r="J418" t="s">
        <v>4854</v>
      </c>
      <c r="K418" t="s">
        <v>29952</v>
      </c>
      <c r="L418" t="s">
        <v>29953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t="s">
        <v>30483</v>
      </c>
      <c r="H419" t="s">
        <v>1140</v>
      </c>
      <c r="I419" t="s">
        <v>29954</v>
      </c>
      <c r="J419" t="s">
        <v>4854</v>
      </c>
      <c r="K419" t="s">
        <v>29955</v>
      </c>
      <c r="L419" t="s">
        <v>29956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t="s">
        <v>4</v>
      </c>
      <c r="E420" t="s">
        <v>8</v>
      </c>
      <c r="I420" t="s">
        <v>29957</v>
      </c>
      <c r="J420" t="s">
        <v>4854</v>
      </c>
      <c r="K420" t="s">
        <v>29958</v>
      </c>
      <c r="L420" t="s">
        <v>29959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t="s">
        <v>4</v>
      </c>
      <c r="E421" t="s">
        <v>3229</v>
      </c>
      <c r="I421" t="s">
        <v>29960</v>
      </c>
      <c r="J421" t="s">
        <v>4854</v>
      </c>
      <c r="K421" t="s">
        <v>29961</v>
      </c>
      <c r="L421" t="s">
        <v>29962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t="s">
        <v>4</v>
      </c>
      <c r="E422" t="s">
        <v>3229</v>
      </c>
      <c r="I422" t="s">
        <v>29963</v>
      </c>
      <c r="J422" t="s">
        <v>4854</v>
      </c>
      <c r="K422" t="s">
        <v>29964</v>
      </c>
      <c r="L422" t="s">
        <v>29965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t="s">
        <v>4</v>
      </c>
      <c r="E423" t="s">
        <v>3229</v>
      </c>
      <c r="I423" t="s">
        <v>29966</v>
      </c>
      <c r="J423" t="s">
        <v>4854</v>
      </c>
      <c r="K423" t="s">
        <v>29967</v>
      </c>
      <c r="L423" t="s">
        <v>29968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t="s">
        <v>12993</v>
      </c>
      <c r="E424" t="s">
        <v>86</v>
      </c>
      <c r="I424" t="s">
        <v>29969</v>
      </c>
      <c r="J424" t="s">
        <v>4854</v>
      </c>
      <c r="K424" t="s">
        <v>29970</v>
      </c>
      <c r="L424" t="s">
        <v>29971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t="s">
        <v>4</v>
      </c>
      <c r="E425" t="s">
        <v>3229</v>
      </c>
      <c r="I425" t="s">
        <v>29972</v>
      </c>
      <c r="J425" t="s">
        <v>4854</v>
      </c>
      <c r="K425" t="s">
        <v>29973</v>
      </c>
      <c r="L425" t="s">
        <v>29974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t="s">
        <v>4</v>
      </c>
      <c r="E426" t="s">
        <v>3229</v>
      </c>
      <c r="I426" t="s">
        <v>29975</v>
      </c>
      <c r="J426" t="s">
        <v>4854</v>
      </c>
      <c r="K426" t="s">
        <v>29976</v>
      </c>
      <c r="L426" t="s">
        <v>29977</v>
      </c>
      <c r="M426" s="2" t="str">
        <f>HYPERLINK(склад2въезд18[[#This Row],[RelativePath]])</f>
        <v>3 Парковка офиса\GA3948333_3_20260806T182526Z.jpg</v>
      </c>
    </row>
    <row r="427" spans="1:13" x14ac:dyDescent="0.25">
      <c r="A427" s="1" t="s">
        <v>17</v>
      </c>
      <c r="B427" s="3">
        <v>46241</v>
      </c>
      <c r="C427" s="4">
        <v>0.49163194444444447</v>
      </c>
      <c r="D427" t="s">
        <v>4</v>
      </c>
      <c r="E427" t="s">
        <v>3229</v>
      </c>
      <c r="I427" t="s">
        <v>30502</v>
      </c>
      <c r="J427" t="s">
        <v>4854</v>
      </c>
      <c r="K427" t="s">
        <v>30503</v>
      </c>
      <c r="L427" t="s">
        <v>30504</v>
      </c>
      <c r="M427" s="2" t="str">
        <f>HYPERLINK(склад2въезд18[[#This Row],[RelativePath]])</f>
        <v>3 Парковка офиса\GA3948333_3_20260807T114757Z.jpg</v>
      </c>
    </row>
    <row r="428" spans="1:13" x14ac:dyDescent="0.25">
      <c r="A428" s="1" t="s">
        <v>17</v>
      </c>
      <c r="B428" s="3">
        <v>46241</v>
      </c>
      <c r="C428" s="4">
        <v>0.53206018518518516</v>
      </c>
      <c r="D428" t="s">
        <v>4</v>
      </c>
      <c r="E428" t="s">
        <v>3229</v>
      </c>
      <c r="I428" t="s">
        <v>30505</v>
      </c>
      <c r="J428" t="s">
        <v>4854</v>
      </c>
      <c r="K428" t="s">
        <v>30506</v>
      </c>
      <c r="L428" t="s">
        <v>30507</v>
      </c>
      <c r="M428" s="2" t="str">
        <f>HYPERLINK(склад2въезд18[[#This Row],[RelativePath]])</f>
        <v>3 Парковка офиса\GA3948333_3_20260807T124610Z.jpg</v>
      </c>
    </row>
    <row r="429" spans="1:13" x14ac:dyDescent="0.25">
      <c r="A429" s="1" t="s">
        <v>17</v>
      </c>
      <c r="B429" s="3">
        <v>46241</v>
      </c>
      <c r="C429" s="4">
        <v>0.5632638888888889</v>
      </c>
      <c r="D429" t="s">
        <v>4</v>
      </c>
      <c r="E429" t="s">
        <v>3229</v>
      </c>
      <c r="I429" t="s">
        <v>30508</v>
      </c>
      <c r="J429" t="s">
        <v>4854</v>
      </c>
      <c r="K429" t="s">
        <v>30509</v>
      </c>
      <c r="L429" t="s">
        <v>30510</v>
      </c>
      <c r="M429" s="2" t="str">
        <f>HYPERLINK(склад2въезд18[[#This Row],[RelativePath]])</f>
        <v>3 Парковка офиса\GA3948333_3_20260807T133106Z.jpg</v>
      </c>
    </row>
    <row r="430" spans="1:13" x14ac:dyDescent="0.25">
      <c r="A430" s="1" t="s">
        <v>17</v>
      </c>
      <c r="B430" s="3">
        <v>46241</v>
      </c>
      <c r="C430" s="4">
        <v>0.56802083333333331</v>
      </c>
      <c r="D430" t="s">
        <v>115</v>
      </c>
      <c r="E430" t="s">
        <v>8107</v>
      </c>
      <c r="F430" t="s">
        <v>30810</v>
      </c>
      <c r="I430" t="s">
        <v>30511</v>
      </c>
      <c r="J430" t="s">
        <v>4854</v>
      </c>
      <c r="K430" t="s">
        <v>30512</v>
      </c>
      <c r="L430" t="s">
        <v>30513</v>
      </c>
      <c r="M430" s="2" t="str">
        <f>HYPERLINK(склад2въезд18[[#This Row],[RelativePath]])</f>
        <v>3 Парковка офиса\GA3948333_3_20260807T133757Z.jpg</v>
      </c>
    </row>
    <row r="431" spans="1:13" x14ac:dyDescent="0.25">
      <c r="A431" s="1" t="s">
        <v>17</v>
      </c>
      <c r="B431" s="3">
        <v>46241</v>
      </c>
      <c r="C431" s="4">
        <v>0.70784722222222218</v>
      </c>
      <c r="D431" t="s">
        <v>4</v>
      </c>
      <c r="E431" t="s">
        <v>3229</v>
      </c>
      <c r="I431" t="s">
        <v>30514</v>
      </c>
      <c r="J431" t="s">
        <v>4854</v>
      </c>
      <c r="K431" t="s">
        <v>30515</v>
      </c>
      <c r="L431" t="s">
        <v>30516</v>
      </c>
      <c r="M431" s="2" t="str">
        <f>HYPERLINK(склад2въезд18[[#This Row],[RelativePath]])</f>
        <v>3 Парковка офиса\GA3948333_3_20260807T165918Z.jpg</v>
      </c>
    </row>
    <row r="432" spans="1:13" x14ac:dyDescent="0.25">
      <c r="A432" s="1" t="s">
        <v>17</v>
      </c>
      <c r="B432" s="3">
        <v>46241</v>
      </c>
      <c r="C432" s="4">
        <v>0.84493055555555552</v>
      </c>
      <c r="D432" t="s">
        <v>4</v>
      </c>
      <c r="E432" t="s">
        <v>3229</v>
      </c>
      <c r="I432" t="s">
        <v>30517</v>
      </c>
      <c r="J432" t="s">
        <v>4854</v>
      </c>
      <c r="K432" t="s">
        <v>30518</v>
      </c>
      <c r="L432" t="s">
        <v>30519</v>
      </c>
      <c r="M432" s="2" t="str">
        <f>HYPERLINK(склад2въезд18[[#This Row],[RelativePath]])</f>
        <v>3 Парковка офиса\GA3948333_3_20260807T201642Z.jpg</v>
      </c>
    </row>
    <row r="433" spans="1:13" x14ac:dyDescent="0.25">
      <c r="A433" s="1" t="s">
        <v>18</v>
      </c>
      <c r="B433" s="3">
        <v>46242</v>
      </c>
      <c r="C433" s="4">
        <v>0.564849537037037</v>
      </c>
      <c r="D433" t="s">
        <v>4</v>
      </c>
      <c r="E433" t="s">
        <v>3229</v>
      </c>
      <c r="I433" t="s">
        <v>30520</v>
      </c>
      <c r="J433" t="s">
        <v>4854</v>
      </c>
      <c r="K433" t="s">
        <v>30521</v>
      </c>
      <c r="L433" t="s">
        <v>30522</v>
      </c>
      <c r="M433" s="2" t="str">
        <f>HYPERLINK(склад2въезд18[[#This Row],[RelativePath]])</f>
        <v>3 Парковка офиса\GA3948333_3_20260808T133323Z.jpg</v>
      </c>
    </row>
    <row r="434" spans="1:13" x14ac:dyDescent="0.25">
      <c r="A434" s="1" t="s">
        <v>18</v>
      </c>
      <c r="B434" s="3">
        <v>46242</v>
      </c>
      <c r="C434" s="4">
        <v>0.66127314814814819</v>
      </c>
      <c r="D434" t="s">
        <v>4</v>
      </c>
      <c r="E434" t="s">
        <v>3229</v>
      </c>
      <c r="I434" t="s">
        <v>30523</v>
      </c>
      <c r="J434" t="s">
        <v>4854</v>
      </c>
      <c r="K434" t="s">
        <v>30524</v>
      </c>
      <c r="L434" t="s">
        <v>30525</v>
      </c>
      <c r="M434" s="2" t="str">
        <f>HYPERLINK(склад2въезд18[[#This Row],[RelativePath]])</f>
        <v>3 Парковка офиса\GA3948333_3_20260808T155214Z.jpg</v>
      </c>
    </row>
    <row r="435" spans="1:13" x14ac:dyDescent="0.25">
      <c r="A435" s="1" t="s">
        <v>22</v>
      </c>
      <c r="B435" s="3">
        <v>46243</v>
      </c>
      <c r="C435" s="4">
        <v>0.80274305555555558</v>
      </c>
      <c r="D435" t="s">
        <v>4</v>
      </c>
      <c r="E435" t="s">
        <v>3229</v>
      </c>
      <c r="I435" t="s">
        <v>30526</v>
      </c>
      <c r="J435" t="s">
        <v>4854</v>
      </c>
      <c r="K435" t="s">
        <v>30527</v>
      </c>
      <c r="L435" t="s">
        <v>30528</v>
      </c>
      <c r="M435" s="2" t="str">
        <f>HYPERLINK(склад2въезд18[[#This Row],[RelativePath]])</f>
        <v>3 Парковка офиса\GA3948333_3_20260809T191557Z.jpg</v>
      </c>
    </row>
    <row r="436" spans="1:13" x14ac:dyDescent="0.25">
      <c r="A436" s="1" t="s">
        <v>22</v>
      </c>
      <c r="B436" s="3">
        <v>46243</v>
      </c>
      <c r="C436" s="4">
        <v>0.88891203703703703</v>
      </c>
      <c r="D436" t="s">
        <v>4</v>
      </c>
      <c r="E436" t="s">
        <v>3229</v>
      </c>
      <c r="I436" t="s">
        <v>30529</v>
      </c>
      <c r="J436" t="s">
        <v>4854</v>
      </c>
      <c r="K436" t="s">
        <v>30530</v>
      </c>
      <c r="L436" t="s">
        <v>30531</v>
      </c>
      <c r="M436" s="2" t="str">
        <f>HYPERLINK(склад2въезд18[[#This Row],[RelativePath]])</f>
        <v>3 Парковка офиса\GA3948333_3_20260809T212002Z.jpg</v>
      </c>
    </row>
    <row r="437" spans="1:13" x14ac:dyDescent="0.25">
      <c r="A437" s="1" t="s">
        <v>13</v>
      </c>
      <c r="B437" s="3">
        <v>46244</v>
      </c>
      <c r="C437" s="4">
        <v>0.35499999999999998</v>
      </c>
      <c r="D437" t="s">
        <v>4</v>
      </c>
      <c r="E437" t="s">
        <v>3229</v>
      </c>
      <c r="I437" t="s">
        <v>30833</v>
      </c>
      <c r="J437" t="s">
        <v>4854</v>
      </c>
      <c r="K437" t="s">
        <v>30834</v>
      </c>
      <c r="L437" t="s">
        <v>30835</v>
      </c>
      <c r="M437" s="2" t="str">
        <f>HYPERLINK(склад2въезд18[[#This Row],[RelativePath]])</f>
        <v>3 Парковка офиса\GA3948333_3_20260810T083112Z.jpg</v>
      </c>
    </row>
    <row r="438" spans="1:13" x14ac:dyDescent="0.25">
      <c r="A438" s="1" t="s">
        <v>13</v>
      </c>
      <c r="B438" s="3">
        <v>46244</v>
      </c>
      <c r="C438" s="4">
        <v>0.35696759259259259</v>
      </c>
      <c r="D438" t="s">
        <v>4</v>
      </c>
      <c r="E438" t="s">
        <v>3229</v>
      </c>
      <c r="I438" t="s">
        <v>30836</v>
      </c>
      <c r="J438" t="s">
        <v>4854</v>
      </c>
      <c r="K438" t="s">
        <v>30837</v>
      </c>
      <c r="L438" t="s">
        <v>30838</v>
      </c>
      <c r="M438" s="2" t="str">
        <f>HYPERLINK(склад2въезд18[[#This Row],[RelativePath]])</f>
        <v>3 Парковка офиса\GA3948333_3_20260810T083402Z.jpg</v>
      </c>
    </row>
    <row r="439" spans="1:13" x14ac:dyDescent="0.25">
      <c r="A439" s="1" t="s">
        <v>13</v>
      </c>
      <c r="B439" s="3">
        <v>46244</v>
      </c>
      <c r="C439" s="4">
        <v>0.46995370370370371</v>
      </c>
      <c r="D439" t="s">
        <v>4</v>
      </c>
      <c r="E439" t="s">
        <v>3229</v>
      </c>
      <c r="I439" t="s">
        <v>30839</v>
      </c>
      <c r="J439" t="s">
        <v>4854</v>
      </c>
      <c r="K439" t="s">
        <v>30840</v>
      </c>
      <c r="L439" t="s">
        <v>30841</v>
      </c>
      <c r="M439" s="2" t="str">
        <f>HYPERLINK(склад2въезд18[[#This Row],[RelativePath]])</f>
        <v>3 Парковка офиса\GA3948333_3_20260810T111644Z.jpg</v>
      </c>
    </row>
    <row r="440" spans="1:13" x14ac:dyDescent="0.25">
      <c r="A440" s="1" t="s">
        <v>13</v>
      </c>
      <c r="B440" s="3">
        <v>46244</v>
      </c>
      <c r="C440" s="4">
        <v>0.48865740740740743</v>
      </c>
      <c r="D440" t="s">
        <v>4</v>
      </c>
      <c r="E440" t="s">
        <v>3229</v>
      </c>
      <c r="I440" t="s">
        <v>30842</v>
      </c>
      <c r="J440" t="s">
        <v>4854</v>
      </c>
      <c r="K440" t="s">
        <v>30843</v>
      </c>
      <c r="L440" t="s">
        <v>30844</v>
      </c>
      <c r="M440" s="2" t="str">
        <f>HYPERLINK(склад2въезд18[[#This Row],[RelativePath]])</f>
        <v>3 Парковка офиса\GA3948333_3_20260810T114340Z.jpg</v>
      </c>
    </row>
    <row r="441" spans="1:13" x14ac:dyDescent="0.25">
      <c r="A441" s="1" t="s">
        <v>13</v>
      </c>
      <c r="B441" s="3">
        <v>46244</v>
      </c>
      <c r="C441" s="4">
        <v>0.6626967592592593</v>
      </c>
      <c r="D441" t="s">
        <v>4</v>
      </c>
      <c r="E441" t="s">
        <v>3229</v>
      </c>
      <c r="I441" t="s">
        <v>30845</v>
      </c>
      <c r="J441" t="s">
        <v>4854</v>
      </c>
      <c r="K441" t="s">
        <v>30846</v>
      </c>
      <c r="L441" t="s">
        <v>30847</v>
      </c>
      <c r="M441" s="2" t="str">
        <f>HYPERLINK(склад2въезд18[[#This Row],[RelativePath]])</f>
        <v>3 Парковка офиса\GA3948333_3_20260810T155417Z.jpg</v>
      </c>
    </row>
    <row r="442" spans="1:13" x14ac:dyDescent="0.25">
      <c r="A442" s="1" t="s">
        <v>13</v>
      </c>
      <c r="B442" s="3">
        <v>46244</v>
      </c>
      <c r="C442" s="4">
        <v>0.71721064814814817</v>
      </c>
      <c r="D442" t="s">
        <v>4</v>
      </c>
      <c r="E442" t="s">
        <v>3229</v>
      </c>
      <c r="I442" t="s">
        <v>30848</v>
      </c>
      <c r="J442" t="s">
        <v>4854</v>
      </c>
      <c r="K442" t="s">
        <v>30849</v>
      </c>
      <c r="L442" t="s">
        <v>30850</v>
      </c>
      <c r="M442" s="2" t="str">
        <f>HYPERLINK(склад2въезд18[[#This Row],[RelativePath]])</f>
        <v>3 Парковка офиса\GA3948333_3_20260810T171247Z.jpg</v>
      </c>
    </row>
    <row r="443" spans="1:13" x14ac:dyDescent="0.25">
      <c r="A443" s="1" t="s">
        <v>13</v>
      </c>
      <c r="B443" s="3">
        <v>46244</v>
      </c>
      <c r="C443" s="4">
        <v>0.86577546296296293</v>
      </c>
      <c r="D443" t="s">
        <v>4</v>
      </c>
      <c r="E443" t="s">
        <v>3229</v>
      </c>
      <c r="I443" t="s">
        <v>30851</v>
      </c>
      <c r="J443" t="s">
        <v>4854</v>
      </c>
      <c r="K443" t="s">
        <v>30852</v>
      </c>
      <c r="L443" t="s">
        <v>30853</v>
      </c>
      <c r="M443" s="2" t="str">
        <f>HYPERLINK(склад2въезд18[[#This Row],[RelativePath]])</f>
        <v>3 Парковка офиса\GA3948333_3_20260810T204643Z.jpg</v>
      </c>
    </row>
    <row r="444" spans="1:13" x14ac:dyDescent="0.25">
      <c r="A444" s="1" t="s">
        <v>14</v>
      </c>
      <c r="B444" s="3">
        <v>46245</v>
      </c>
      <c r="C444" s="4">
        <v>0.37158564814814815</v>
      </c>
      <c r="D444" t="s">
        <v>4</v>
      </c>
      <c r="E444" t="s">
        <v>3229</v>
      </c>
      <c r="I444" t="s">
        <v>30854</v>
      </c>
      <c r="J444" t="s">
        <v>4854</v>
      </c>
      <c r="K444" t="s">
        <v>30855</v>
      </c>
      <c r="L444" t="s">
        <v>30856</v>
      </c>
      <c r="M444" s="2" t="str">
        <f>HYPERLINK(склад2въезд18[[#This Row],[RelativePath]])</f>
        <v>3 Парковка офиса\GA3948333_3_20260811T085505Z.jpg</v>
      </c>
    </row>
    <row r="445" spans="1:13" x14ac:dyDescent="0.25">
      <c r="A445" s="1" t="s">
        <v>14</v>
      </c>
      <c r="B445" s="3">
        <v>46245</v>
      </c>
      <c r="C445" s="4">
        <v>0.45087962962962963</v>
      </c>
      <c r="D445" t="s">
        <v>4</v>
      </c>
      <c r="E445" t="s">
        <v>3229</v>
      </c>
      <c r="I445" t="s">
        <v>30857</v>
      </c>
      <c r="J445" t="s">
        <v>4854</v>
      </c>
      <c r="K445" t="s">
        <v>30858</v>
      </c>
      <c r="L445" t="s">
        <v>30859</v>
      </c>
      <c r="M445" s="2" t="str">
        <f>HYPERLINK(склад2въезд18[[#This Row],[RelativePath]])</f>
        <v>3 Парковка офиса\GA3948333_3_20260811T104916Z.jpg</v>
      </c>
    </row>
    <row r="446" spans="1:13" x14ac:dyDescent="0.25">
      <c r="A446" s="1" t="s">
        <v>14</v>
      </c>
      <c r="B446" s="3">
        <v>46245</v>
      </c>
      <c r="C446" s="4">
        <v>0.45623842592592595</v>
      </c>
      <c r="D446" t="s">
        <v>4</v>
      </c>
      <c r="E446" t="s">
        <v>3229</v>
      </c>
      <c r="I446" t="s">
        <v>30860</v>
      </c>
      <c r="J446" t="s">
        <v>4854</v>
      </c>
      <c r="K446" t="s">
        <v>30861</v>
      </c>
      <c r="L446" t="s">
        <v>30862</v>
      </c>
      <c r="M446" s="2" t="str">
        <f>HYPERLINK(склад2въезд18[[#This Row],[RelativePath]])</f>
        <v>3 Парковка офиса\GA3948333_3_20260811T105659Z.jpg</v>
      </c>
    </row>
    <row r="447" spans="1:13" x14ac:dyDescent="0.25">
      <c r="A447" s="1" t="s">
        <v>15</v>
      </c>
      <c r="B447" s="3">
        <v>46246</v>
      </c>
      <c r="C447" s="4">
        <v>0.4188425925925926</v>
      </c>
      <c r="D447" t="s">
        <v>4</v>
      </c>
      <c r="E447" t="s">
        <v>3229</v>
      </c>
      <c r="I447" t="s">
        <v>30863</v>
      </c>
      <c r="J447" t="s">
        <v>4854</v>
      </c>
      <c r="K447" t="s">
        <v>30864</v>
      </c>
      <c r="L447" t="s">
        <v>30865</v>
      </c>
      <c r="M447" s="2" t="str">
        <f>HYPERLINK(склад2въезд18[[#This Row],[RelativePath]])</f>
        <v>3 Парковка офиса\GA3948333_3_20260812T100308Z.jpg</v>
      </c>
    </row>
    <row r="448" spans="1:13" x14ac:dyDescent="0.25">
      <c r="A448" s="1" t="s">
        <v>15</v>
      </c>
      <c r="B448" s="3">
        <v>46246</v>
      </c>
      <c r="C448" s="4">
        <v>0.53553240740740737</v>
      </c>
      <c r="D448" t="s">
        <v>4</v>
      </c>
      <c r="E448" t="s">
        <v>3229</v>
      </c>
      <c r="I448" t="s">
        <v>30866</v>
      </c>
      <c r="J448" t="s">
        <v>4854</v>
      </c>
      <c r="K448" t="s">
        <v>30867</v>
      </c>
      <c r="L448" t="s">
        <v>30868</v>
      </c>
      <c r="M448" s="2" t="str">
        <f>HYPERLINK(склад2въезд18[[#This Row],[RelativePath]])</f>
        <v>3 Парковка офиса\GA3948333_3_20260812T125110Z.jpg</v>
      </c>
    </row>
    <row r="449" spans="1:13" x14ac:dyDescent="0.25">
      <c r="A449" s="1" t="s">
        <v>15</v>
      </c>
      <c r="B449" s="3">
        <v>46246</v>
      </c>
      <c r="C449" s="4">
        <v>0.7181481481481482</v>
      </c>
      <c r="D449" t="s">
        <v>4</v>
      </c>
      <c r="E449" t="s">
        <v>3229</v>
      </c>
      <c r="I449" t="s">
        <v>30869</v>
      </c>
      <c r="J449" t="s">
        <v>4854</v>
      </c>
      <c r="K449" t="s">
        <v>30870</v>
      </c>
      <c r="L449" t="s">
        <v>30871</v>
      </c>
      <c r="M449" s="2" t="str">
        <f>HYPERLINK(склад2въезд18[[#This Row],[RelativePath]])</f>
        <v>3 Парковка офиса\GA3948333_3_20260812T171408Z.jpg</v>
      </c>
    </row>
    <row r="450" spans="1:13" x14ac:dyDescent="0.25">
      <c r="A450" s="1" t="s">
        <v>16</v>
      </c>
      <c r="B450" s="3">
        <v>46247</v>
      </c>
      <c r="C450" s="4">
        <v>0.47283564814814816</v>
      </c>
      <c r="D450" t="s">
        <v>305</v>
      </c>
      <c r="E450" t="s">
        <v>86</v>
      </c>
      <c r="I450" t="s">
        <v>30872</v>
      </c>
      <c r="J450" t="s">
        <v>4854</v>
      </c>
      <c r="K450" t="s">
        <v>30873</v>
      </c>
      <c r="L450" t="s">
        <v>30874</v>
      </c>
      <c r="M450" s="2" t="str">
        <f>HYPERLINK(склад2въезд18[[#This Row],[RelativePath]])</f>
        <v>3 Парковка офиса\GA3948333_3_20260813T112053Z.jpg</v>
      </c>
    </row>
    <row r="451" spans="1:13" x14ac:dyDescent="0.25">
      <c r="A451" s="1" t="s">
        <v>16</v>
      </c>
      <c r="B451" s="3">
        <v>46247</v>
      </c>
      <c r="C451" s="4">
        <v>0.48193287037037036</v>
      </c>
      <c r="D451" t="s">
        <v>4</v>
      </c>
      <c r="E451" t="s">
        <v>3229</v>
      </c>
      <c r="I451" t="s">
        <v>30875</v>
      </c>
      <c r="J451" t="s">
        <v>4854</v>
      </c>
      <c r="K451" t="s">
        <v>30876</v>
      </c>
      <c r="L451" t="s">
        <v>30877</v>
      </c>
      <c r="M451" s="2" t="str">
        <f>HYPERLINK(склад2въезд18[[#This Row],[RelativePath]])</f>
        <v>3 Парковка офиса\GA3948333_3_20260813T113359Z.jpg</v>
      </c>
    </row>
    <row r="452" spans="1:13" x14ac:dyDescent="0.25">
      <c r="A452" s="1" t="s">
        <v>16</v>
      </c>
      <c r="B452" s="3">
        <v>46247</v>
      </c>
      <c r="C452" s="4">
        <v>0.61624999999999996</v>
      </c>
      <c r="D452" t="s">
        <v>305</v>
      </c>
      <c r="E452" t="s">
        <v>86</v>
      </c>
      <c r="I452" t="s">
        <v>30878</v>
      </c>
      <c r="J452" t="s">
        <v>4854</v>
      </c>
      <c r="K452" t="s">
        <v>30879</v>
      </c>
      <c r="L452" t="s">
        <v>30880</v>
      </c>
      <c r="M452" s="2" t="str">
        <f>HYPERLINK(склад2въезд18[[#This Row],[RelativePath]])</f>
        <v>3 Парковка офиса\GA3948333_3_20260813T144724Z.jpg</v>
      </c>
    </row>
    <row r="453" spans="1:13" x14ac:dyDescent="0.25">
      <c r="A453" s="1" t="s">
        <v>16</v>
      </c>
      <c r="B453" s="3">
        <v>46247</v>
      </c>
      <c r="C453" s="4">
        <v>0.87983796296296302</v>
      </c>
      <c r="D453" t="s">
        <v>4</v>
      </c>
      <c r="E453" t="s">
        <v>8</v>
      </c>
      <c r="I453" t="s">
        <v>30881</v>
      </c>
      <c r="J453" t="s">
        <v>4854</v>
      </c>
      <c r="K453" t="s">
        <v>30882</v>
      </c>
      <c r="L453" t="s">
        <v>30883</v>
      </c>
      <c r="M453" s="2" t="str">
        <f>HYPERLINK(склад2въезд18[[#This Row],[RelativePath]])</f>
        <v>3 Парковка офиса\GA3948333_3_20260813T210658Z.jpg</v>
      </c>
    </row>
  </sheetData>
  <conditionalFormatting sqref="D454:D464 E454:E467 G2:H453 D2:E453">
    <cfRule type="containsText" dxfId="1087" priority="14" operator="containsText" text="Выезд с территории">
      <formula>NOT(ISERROR(SEARCH("Выезд с территории",D2)))</formula>
    </cfRule>
  </conditionalFormatting>
  <conditionalFormatting sqref="F2:F453">
    <cfRule type="notContainsText" dxfId="1086" priority="13" operator="notContains" text="порожний">
      <formula>ISERROR(SEARCH("порожний",F2))</formula>
    </cfRule>
  </conditionalFormatting>
  <conditionalFormatting sqref="E2:E467">
    <cfRule type="containsText" dxfId="1085" priority="11" operator="containsText" text="Газель базы">
      <formula>NOT(ISERROR(SEARCH("Газель базы",E2)))</formula>
    </cfRule>
    <cfRule type="containsText" dxfId="1084" priority="12" operator="containsText" text="Погрузчик базы">
      <formula>NOT(ISERROR(SEARCH("Погрузчик базы",E2)))</formula>
    </cfRule>
  </conditionalFormatting>
  <conditionalFormatting sqref="E2:E467">
    <cfRule type="containsText" dxfId="1083" priority="10" operator="containsText" text="Трактор базы">
      <formula>NOT(ISERROR(SEARCH("Трактор базы",E2)))</formula>
    </cfRule>
  </conditionalFormatting>
  <conditionalFormatting sqref="A2:C453">
    <cfRule type="expression" dxfId="1082" priority="9">
      <formula>$A2="пн"</formula>
    </cfRule>
  </conditionalFormatting>
  <conditionalFormatting sqref="A2:C455">
    <cfRule type="expression" dxfId="1081" priority="3">
      <formula>$A2="вс"</formula>
    </cfRule>
    <cfRule type="expression" dxfId="1080" priority="4">
      <formula>$A2="сб"</formula>
    </cfRule>
    <cfRule type="expression" dxfId="1079" priority="5">
      <formula>$A2="пт"</formula>
    </cfRule>
    <cfRule type="expression" dxfId="1078" priority="6">
      <formula>$A2="чт"</formula>
    </cfRule>
    <cfRule type="expression" dxfId="1077" priority="7">
      <formula>$A2="ср"</formula>
    </cfRule>
    <cfRule type="expression" dxfId="1076" priority="8">
      <formula>$A2="вт"</formula>
    </cfRule>
  </conditionalFormatting>
  <conditionalFormatting sqref="D2:D464">
    <cfRule type="containsText" dxfId="10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4">
    <cfRule type="containsText" dxfId="10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71"/>
  <sheetViews>
    <sheetView zoomScale="90" zoomScaleNormal="90" workbookViewId="0">
      <pane ySplit="1" topLeftCell="A343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22" t="s">
        <v>4</v>
      </c>
      <c r="E2" s="22" t="s">
        <v>3229</v>
      </c>
      <c r="F2" s="22"/>
      <c r="H2" s="22"/>
      <c r="I2" s="22" t="s">
        <v>8678</v>
      </c>
      <c r="J2" s="22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22" t="s">
        <v>163</v>
      </c>
      <c r="E3" s="22" t="s">
        <v>9093</v>
      </c>
      <c r="F3" s="22" t="s">
        <v>60</v>
      </c>
      <c r="H3" s="22"/>
      <c r="I3" s="22" t="s">
        <v>8681</v>
      </c>
      <c r="J3" s="22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22" t="s">
        <v>163</v>
      </c>
      <c r="E4" s="22" t="s">
        <v>9093</v>
      </c>
      <c r="F4" s="22" t="s">
        <v>60</v>
      </c>
      <c r="H4" s="22"/>
      <c r="I4" s="22" t="s">
        <v>8684</v>
      </c>
      <c r="J4" s="22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22" t="s">
        <v>163</v>
      </c>
      <c r="E5" s="22" t="s">
        <v>9093</v>
      </c>
      <c r="F5" s="22" t="s">
        <v>60</v>
      </c>
      <c r="H5" s="22"/>
      <c r="I5" s="22" t="s">
        <v>8687</v>
      </c>
      <c r="J5" s="22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22" t="s">
        <v>163</v>
      </c>
      <c r="E6" s="22" t="s">
        <v>9093</v>
      </c>
      <c r="F6" s="22" t="s">
        <v>60</v>
      </c>
      <c r="H6" s="22"/>
      <c r="I6" s="22" t="s">
        <v>8690</v>
      </c>
      <c r="J6" s="22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22" t="s">
        <v>163</v>
      </c>
      <c r="E7" s="22" t="s">
        <v>9093</v>
      </c>
      <c r="F7" s="22" t="s">
        <v>60</v>
      </c>
      <c r="H7" s="22"/>
      <c r="I7" s="22" t="s">
        <v>8693</v>
      </c>
      <c r="J7" s="22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22" t="s">
        <v>163</v>
      </c>
      <c r="E8" s="22" t="s">
        <v>9093</v>
      </c>
      <c r="F8" s="22" t="s">
        <v>60</v>
      </c>
      <c r="H8" s="22"/>
      <c r="I8" s="22" t="s">
        <v>8696</v>
      </c>
      <c r="J8" s="22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22" t="s">
        <v>163</v>
      </c>
      <c r="E9" s="22" t="s">
        <v>9093</v>
      </c>
      <c r="F9" s="22" t="s">
        <v>60</v>
      </c>
      <c r="H9" s="22"/>
      <c r="I9" s="22" t="s">
        <v>8699</v>
      </c>
      <c r="J9" s="22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22" t="s">
        <v>163</v>
      </c>
      <c r="E10" s="22" t="s">
        <v>9093</v>
      </c>
      <c r="F10" s="22" t="s">
        <v>60</v>
      </c>
      <c r="H10" s="22"/>
      <c r="I10" s="22" t="s">
        <v>8702</v>
      </c>
      <c r="J10" s="22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22" t="s">
        <v>163</v>
      </c>
      <c r="E11" s="22" t="s">
        <v>9093</v>
      </c>
      <c r="F11" s="22" t="s">
        <v>60</v>
      </c>
      <c r="H11" s="22"/>
      <c r="I11" s="22" t="s">
        <v>8705</v>
      </c>
      <c r="J11" s="22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22" t="s">
        <v>163</v>
      </c>
      <c r="E12" s="22" t="s">
        <v>9093</v>
      </c>
      <c r="F12" s="22" t="s">
        <v>60</v>
      </c>
      <c r="H12" s="22"/>
      <c r="I12" s="22" t="s">
        <v>8708</v>
      </c>
      <c r="J12" s="22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22" t="s">
        <v>163</v>
      </c>
      <c r="E13" s="22" t="s">
        <v>9093</v>
      </c>
      <c r="F13" s="22" t="s">
        <v>60</v>
      </c>
      <c r="H13" s="22"/>
      <c r="I13" s="22" t="s">
        <v>8711</v>
      </c>
      <c r="J13" s="22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22" t="s">
        <v>163</v>
      </c>
      <c r="E14" s="22" t="s">
        <v>9093</v>
      </c>
      <c r="F14" s="22" t="s">
        <v>60</v>
      </c>
      <c r="H14" s="22"/>
      <c r="I14" s="22" t="s">
        <v>8714</v>
      </c>
      <c r="J14" s="22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22" t="s">
        <v>163</v>
      </c>
      <c r="E15" s="22" t="s">
        <v>9093</v>
      </c>
      <c r="F15" s="22" t="s">
        <v>60</v>
      </c>
      <c r="H15" s="22"/>
      <c r="I15" s="22" t="s">
        <v>8717</v>
      </c>
      <c r="J15" s="22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22" t="s">
        <v>163</v>
      </c>
      <c r="E16" s="22" t="s">
        <v>9093</v>
      </c>
      <c r="F16" s="22" t="s">
        <v>60</v>
      </c>
      <c r="H16" s="22"/>
      <c r="I16" s="22" t="s">
        <v>8720</v>
      </c>
      <c r="J16" s="22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22" t="s">
        <v>163</v>
      </c>
      <c r="E17" s="22" t="s">
        <v>9093</v>
      </c>
      <c r="F17" s="22" t="s">
        <v>60</v>
      </c>
      <c r="H17" s="22"/>
      <c r="I17" s="22" t="s">
        <v>8723</v>
      </c>
      <c r="J17" s="22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22" t="s">
        <v>163</v>
      </c>
      <c r="E18" s="22" t="s">
        <v>9093</v>
      </c>
      <c r="F18" s="22" t="s">
        <v>60</v>
      </c>
      <c r="H18" s="22"/>
      <c r="I18" s="22" t="s">
        <v>8726</v>
      </c>
      <c r="J18" s="22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22" t="s">
        <v>163</v>
      </c>
      <c r="E19" s="22" t="s">
        <v>9093</v>
      </c>
      <c r="F19" s="22" t="s">
        <v>60</v>
      </c>
      <c r="H19" s="22"/>
      <c r="I19" s="22" t="s">
        <v>8729</v>
      </c>
      <c r="J19" s="22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22" t="s">
        <v>163</v>
      </c>
      <c r="E20" s="22" t="s">
        <v>9093</v>
      </c>
      <c r="F20" s="22" t="s">
        <v>60</v>
      </c>
      <c r="H20" s="22"/>
      <c r="I20" s="22" t="s">
        <v>8732</v>
      </c>
      <c r="J20" s="22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22" t="s">
        <v>163</v>
      </c>
      <c r="E21" s="22" t="s">
        <v>9093</v>
      </c>
      <c r="F21" s="22" t="s">
        <v>60</v>
      </c>
      <c r="H21" s="22"/>
      <c r="I21" s="22" t="s">
        <v>8735</v>
      </c>
      <c r="J21" s="22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22" t="s">
        <v>163</v>
      </c>
      <c r="E22" s="22" t="s">
        <v>9093</v>
      </c>
      <c r="F22" s="22" t="s">
        <v>60</v>
      </c>
      <c r="H22" s="22"/>
      <c r="I22" s="22" t="s">
        <v>8738</v>
      </c>
      <c r="J22" s="22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22" t="s">
        <v>1906</v>
      </c>
      <c r="E23" s="22" t="s">
        <v>9093</v>
      </c>
      <c r="F23" s="22" t="s">
        <v>51</v>
      </c>
      <c r="H23" s="22"/>
      <c r="I23" s="22" t="s">
        <v>8741</v>
      </c>
      <c r="J23" s="22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22" t="s">
        <v>4</v>
      </c>
      <c r="E24" s="22" t="s">
        <v>70</v>
      </c>
      <c r="F24" s="22"/>
      <c r="H24" s="22" t="s">
        <v>9526</v>
      </c>
      <c r="I24" s="22" t="s">
        <v>9113</v>
      </c>
      <c r="J24" s="22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22" t="s">
        <v>9528</v>
      </c>
      <c r="E25" s="22" t="s">
        <v>70</v>
      </c>
      <c r="F25" s="22"/>
      <c r="H25" s="22"/>
      <c r="I25" s="22" t="s">
        <v>9116</v>
      </c>
      <c r="J25" s="22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22" t="s">
        <v>9527</v>
      </c>
      <c r="E26" s="22" t="s">
        <v>86</v>
      </c>
      <c r="F26" s="22"/>
      <c r="H26" s="22"/>
      <c r="I26" s="22" t="s">
        <v>9119</v>
      </c>
      <c r="J26" s="22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22" t="s">
        <v>9528</v>
      </c>
      <c r="E27" s="22" t="s">
        <v>70</v>
      </c>
      <c r="F27" s="22"/>
      <c r="H27" s="22"/>
      <c r="I27" s="22" t="s">
        <v>9122</v>
      </c>
      <c r="J27" s="22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22" t="s">
        <v>9527</v>
      </c>
      <c r="E28" s="22" t="s">
        <v>86</v>
      </c>
      <c r="F28" s="22"/>
      <c r="H28" s="22"/>
      <c r="I28" s="22" t="s">
        <v>9125</v>
      </c>
      <c r="J28" s="22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22" t="s">
        <v>4</v>
      </c>
      <c r="E29" s="22" t="s">
        <v>8</v>
      </c>
      <c r="F29" s="22"/>
      <c r="H29" s="22"/>
      <c r="I29" s="22" t="s">
        <v>9128</v>
      </c>
      <c r="J29" s="22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22" t="s">
        <v>9528</v>
      </c>
      <c r="E30" s="22" t="s">
        <v>9513</v>
      </c>
      <c r="F30" s="22"/>
      <c r="H30" s="22"/>
      <c r="I30" s="22" t="s">
        <v>9131</v>
      </c>
      <c r="J30" s="22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22" t="s">
        <v>9527</v>
      </c>
      <c r="E31" s="22" t="s">
        <v>86</v>
      </c>
      <c r="F31" s="22"/>
      <c r="H31" s="22"/>
      <c r="I31" s="22" t="s">
        <v>9134</v>
      </c>
      <c r="J31" s="22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22" t="s">
        <v>9527</v>
      </c>
      <c r="E32" s="22" t="s">
        <v>86</v>
      </c>
      <c r="F32" s="22"/>
      <c r="H32" s="22" t="s">
        <v>1140</v>
      </c>
      <c r="I32" s="22" t="s">
        <v>9137</v>
      </c>
      <c r="J32" s="22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22" t="s">
        <v>4</v>
      </c>
      <c r="E33" s="22" t="s">
        <v>8</v>
      </c>
      <c r="F33" s="22"/>
      <c r="H33" s="22"/>
      <c r="I33" s="22" t="s">
        <v>9518</v>
      </c>
      <c r="J33" s="22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22" t="s">
        <v>4</v>
      </c>
      <c r="E34" s="22" t="s">
        <v>3229</v>
      </c>
      <c r="F34" s="22"/>
      <c r="H34" s="22"/>
      <c r="I34" s="22" t="s">
        <v>9800</v>
      </c>
      <c r="J34" s="22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22" t="s">
        <v>10088</v>
      </c>
      <c r="E35" s="22"/>
      <c r="F35" s="22"/>
      <c r="H35" s="22"/>
      <c r="I35" s="22" t="s">
        <v>9803</v>
      </c>
      <c r="J35" s="22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22" t="s">
        <v>10088</v>
      </c>
      <c r="E36" s="22"/>
      <c r="F36" s="22"/>
      <c r="H36" s="22"/>
      <c r="I36" s="22" t="s">
        <v>9806</v>
      </c>
      <c r="J36" s="22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22" t="s">
        <v>10088</v>
      </c>
      <c r="E37" s="22"/>
      <c r="F37" s="22"/>
      <c r="H37" s="22"/>
      <c r="I37" s="22" t="s">
        <v>9809</v>
      </c>
      <c r="J37" s="22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22" t="s">
        <v>4</v>
      </c>
      <c r="E38" s="22" t="s">
        <v>3229</v>
      </c>
      <c r="F38" s="22"/>
      <c r="H38" s="22"/>
      <c r="I38" s="22" t="s">
        <v>9812</v>
      </c>
      <c r="J38" s="22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22" t="s">
        <v>4</v>
      </c>
      <c r="E39" s="22" t="s">
        <v>8</v>
      </c>
      <c r="F39" s="22"/>
      <c r="H39" s="22"/>
      <c r="I39" s="22" t="s">
        <v>10177</v>
      </c>
      <c r="J39" s="22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22" t="s">
        <v>4</v>
      </c>
      <c r="E40" s="22" t="s">
        <v>8</v>
      </c>
      <c r="F40" s="22"/>
      <c r="H40" s="22"/>
      <c r="I40" s="22" t="s">
        <v>10180</v>
      </c>
      <c r="J40" s="22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22" t="s">
        <v>4</v>
      </c>
      <c r="E41" s="22" t="s">
        <v>8</v>
      </c>
      <c r="F41" s="22"/>
      <c r="H41" s="22"/>
      <c r="I41" s="22" t="s">
        <v>10351</v>
      </c>
      <c r="J41" s="22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22" t="s">
        <v>4</v>
      </c>
      <c r="E42" s="22" t="s">
        <v>3229</v>
      </c>
      <c r="F42" s="22"/>
      <c r="H42" s="22"/>
      <c r="I42" s="22" t="s">
        <v>10556</v>
      </c>
      <c r="J42" s="22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22" t="s">
        <v>4</v>
      </c>
      <c r="E43" s="22" t="s">
        <v>3229</v>
      </c>
      <c r="F43" s="22"/>
      <c r="H43" s="22"/>
      <c r="I43" s="22" t="s">
        <v>10559</v>
      </c>
      <c r="J43" s="22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22" t="s">
        <v>4</v>
      </c>
      <c r="E44" s="22" t="s">
        <v>8</v>
      </c>
      <c r="F44" s="22"/>
      <c r="H44" s="22"/>
      <c r="I44" s="22" t="s">
        <v>10562</v>
      </c>
      <c r="J44" s="22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22" t="s">
        <v>4</v>
      </c>
      <c r="E45" s="22" t="s">
        <v>3229</v>
      </c>
      <c r="F45" s="22"/>
      <c r="H45" s="22"/>
      <c r="I45" s="22" t="s">
        <v>10565</v>
      </c>
      <c r="J45" s="22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22" t="s">
        <v>9528</v>
      </c>
      <c r="E46" s="22" t="s">
        <v>86</v>
      </c>
      <c r="F46" s="22"/>
      <c r="H46" s="22"/>
      <c r="I46" s="22" t="s">
        <v>11413</v>
      </c>
      <c r="J46" s="22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22" t="s">
        <v>9527</v>
      </c>
      <c r="E47" s="22" t="s">
        <v>86</v>
      </c>
      <c r="F47" s="22"/>
      <c r="H47" s="22"/>
      <c r="I47" s="22" t="s">
        <v>11416</v>
      </c>
      <c r="J47" s="22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22" t="s">
        <v>9527</v>
      </c>
      <c r="E48" s="22" t="s">
        <v>86</v>
      </c>
      <c r="F48" s="22"/>
      <c r="H48" s="22"/>
      <c r="I48" s="22" t="s">
        <v>11419</v>
      </c>
      <c r="J48" s="22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22" t="s">
        <v>12304</v>
      </c>
      <c r="E49" s="22"/>
      <c r="F49" s="22"/>
      <c r="H49" s="22"/>
      <c r="I49" s="22" t="s">
        <v>11422</v>
      </c>
      <c r="J49" s="22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22" t="s">
        <v>12305</v>
      </c>
      <c r="E50" s="22"/>
      <c r="F50" s="22"/>
      <c r="H50" s="22"/>
      <c r="I50" s="22" t="s">
        <v>11425</v>
      </c>
      <c r="J50" s="22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22" t="s">
        <v>4</v>
      </c>
      <c r="E51" s="22" t="s">
        <v>8</v>
      </c>
      <c r="F51" s="22"/>
      <c r="H51" s="22"/>
      <c r="I51" s="22" t="s">
        <v>11428</v>
      </c>
      <c r="J51" s="22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22" t="s">
        <v>4</v>
      </c>
      <c r="E52" s="22" t="s">
        <v>3229</v>
      </c>
      <c r="F52" s="22"/>
      <c r="H52" s="22"/>
      <c r="I52" s="22" t="s">
        <v>11431</v>
      </c>
      <c r="J52" s="22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22" t="s">
        <v>4</v>
      </c>
      <c r="E53" s="22" t="s">
        <v>8</v>
      </c>
      <c r="F53" s="22"/>
      <c r="H53" s="22"/>
      <c r="I53" s="22" t="s">
        <v>11434</v>
      </c>
      <c r="J53" s="22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22" t="s">
        <v>4</v>
      </c>
      <c r="E54" s="22" t="s">
        <v>3229</v>
      </c>
      <c r="F54" s="22"/>
      <c r="H54" s="22"/>
      <c r="I54" s="22" t="s">
        <v>11437</v>
      </c>
      <c r="J54" s="22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22" t="s">
        <v>162</v>
      </c>
      <c r="E55" s="22" t="s">
        <v>11274</v>
      </c>
      <c r="F55" s="22" t="s">
        <v>58</v>
      </c>
      <c r="H55" s="22"/>
      <c r="I55" s="22" t="s">
        <v>11440</v>
      </c>
      <c r="J55" s="22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22" t="s">
        <v>162</v>
      </c>
      <c r="E56" s="22" t="s">
        <v>11274</v>
      </c>
      <c r="F56" s="22" t="s">
        <v>58</v>
      </c>
      <c r="H56" s="22" t="s">
        <v>1140</v>
      </c>
      <c r="I56" s="22" t="s">
        <v>11443</v>
      </c>
      <c r="J56" s="22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22" t="s">
        <v>162</v>
      </c>
      <c r="E57" s="22" t="s">
        <v>11274</v>
      </c>
      <c r="F57" s="22" t="s">
        <v>58</v>
      </c>
      <c r="H57" s="22" t="s">
        <v>1140</v>
      </c>
      <c r="I57" s="22" t="s">
        <v>11446</v>
      </c>
      <c r="J57" s="22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22" t="s">
        <v>162</v>
      </c>
      <c r="E58" s="22" t="s">
        <v>11274</v>
      </c>
      <c r="F58" s="22" t="s">
        <v>58</v>
      </c>
      <c r="H58" s="22" t="s">
        <v>1140</v>
      </c>
      <c r="I58" s="22" t="s">
        <v>11449</v>
      </c>
      <c r="J58" s="22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22" t="s">
        <v>162</v>
      </c>
      <c r="E59" s="22" t="s">
        <v>11274</v>
      </c>
      <c r="F59" s="22" t="s">
        <v>58</v>
      </c>
      <c r="H59" s="22" t="s">
        <v>1140</v>
      </c>
      <c r="I59" s="22" t="s">
        <v>11452</v>
      </c>
      <c r="J59" s="22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22" t="s">
        <v>162</v>
      </c>
      <c r="E60" s="22" t="s">
        <v>11274</v>
      </c>
      <c r="F60" s="22" t="s">
        <v>58</v>
      </c>
      <c r="H60" s="22" t="s">
        <v>1140</v>
      </c>
      <c r="I60" s="22" t="s">
        <v>11455</v>
      </c>
      <c r="J60" s="22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22" t="s">
        <v>162</v>
      </c>
      <c r="E61" s="22" t="s">
        <v>11274</v>
      </c>
      <c r="F61" s="22" t="s">
        <v>58</v>
      </c>
      <c r="H61" s="22" t="s">
        <v>1140</v>
      </c>
      <c r="I61" s="22" t="s">
        <v>11458</v>
      </c>
      <c r="J61" s="22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22" t="s">
        <v>162</v>
      </c>
      <c r="E62" s="22" t="s">
        <v>11274</v>
      </c>
      <c r="F62" s="22" t="s">
        <v>58</v>
      </c>
      <c r="H62" s="22" t="s">
        <v>1140</v>
      </c>
      <c r="I62" s="22" t="s">
        <v>11461</v>
      </c>
      <c r="J62" s="22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22" t="s">
        <v>162</v>
      </c>
      <c r="E63" s="22" t="s">
        <v>11274</v>
      </c>
      <c r="F63" s="22" t="s">
        <v>58</v>
      </c>
      <c r="H63" s="22" t="s">
        <v>1140</v>
      </c>
      <c r="I63" s="22" t="s">
        <v>11464</v>
      </c>
      <c r="J63" s="22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22" t="s">
        <v>1587</v>
      </c>
      <c r="E64" s="22" t="s">
        <v>11274</v>
      </c>
      <c r="F64" s="22" t="s">
        <v>58</v>
      </c>
      <c r="H64" s="22"/>
      <c r="I64" s="22" t="s">
        <v>11467</v>
      </c>
      <c r="J64" s="22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22" t="s">
        <v>304</v>
      </c>
      <c r="E65" s="22" t="s">
        <v>11274</v>
      </c>
      <c r="F65" s="22" t="s">
        <v>58</v>
      </c>
      <c r="H65" s="22"/>
      <c r="I65" s="22" t="s">
        <v>11470</v>
      </c>
      <c r="J65" s="22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22" t="s">
        <v>4</v>
      </c>
      <c r="E66" s="22" t="s">
        <v>8</v>
      </c>
      <c r="F66" s="22"/>
      <c r="H66" s="22"/>
      <c r="I66" s="22" t="s">
        <v>12333</v>
      </c>
      <c r="J66" s="22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22" t="s">
        <v>4</v>
      </c>
      <c r="E67" s="22" t="s">
        <v>8</v>
      </c>
      <c r="F67" s="22"/>
      <c r="H67" s="22"/>
      <c r="I67" s="22" t="s">
        <v>12336</v>
      </c>
      <c r="J67" s="22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22" t="s">
        <v>4</v>
      </c>
      <c r="E68" s="22" t="s">
        <v>8</v>
      </c>
      <c r="F68" s="22"/>
      <c r="H68" s="22"/>
      <c r="I68" s="22" t="s">
        <v>13013</v>
      </c>
      <c r="J68" s="22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22" t="s">
        <v>4</v>
      </c>
      <c r="E69" s="22" t="s">
        <v>8</v>
      </c>
      <c r="F69" s="22"/>
      <c r="H69" s="22"/>
      <c r="I69" s="22" t="s">
        <v>13016</v>
      </c>
      <c r="J69" s="22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22" t="s">
        <v>4</v>
      </c>
      <c r="E70" s="22" t="s">
        <v>8</v>
      </c>
      <c r="F70" s="22"/>
      <c r="H70" s="22"/>
      <c r="I70" s="22" t="s">
        <v>12995</v>
      </c>
      <c r="J70" s="22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22" t="s">
        <v>8222</v>
      </c>
      <c r="E71" s="22" t="s">
        <v>86</v>
      </c>
      <c r="F71" s="22"/>
      <c r="H71" s="22"/>
      <c r="I71" s="22" t="s">
        <v>12998</v>
      </c>
      <c r="J71" s="22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22" t="s">
        <v>4</v>
      </c>
      <c r="E72" s="22" t="s">
        <v>8</v>
      </c>
      <c r="F72" s="22"/>
      <c r="H72" s="22"/>
      <c r="I72" s="22" t="s">
        <v>13001</v>
      </c>
      <c r="J72" s="22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22" t="s">
        <v>4</v>
      </c>
      <c r="E73" s="22" t="s">
        <v>6606</v>
      </c>
      <c r="F73" s="22"/>
      <c r="H73" s="22"/>
      <c r="I73" s="22" t="s">
        <v>13004</v>
      </c>
      <c r="J73" s="22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22" t="s">
        <v>4</v>
      </c>
      <c r="E74" s="22" t="s">
        <v>8</v>
      </c>
      <c r="F74" s="22"/>
      <c r="H74" s="22"/>
      <c r="I74" s="22" t="s">
        <v>13007</v>
      </c>
      <c r="J74" s="22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22" t="s">
        <v>4</v>
      </c>
      <c r="E75" s="22" t="s">
        <v>8</v>
      </c>
      <c r="F75" s="22"/>
      <c r="H75" s="22"/>
      <c r="I75" s="22" t="s">
        <v>12695</v>
      </c>
      <c r="J75" s="22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22" t="s">
        <v>4</v>
      </c>
      <c r="E76" s="22" t="s">
        <v>8</v>
      </c>
      <c r="F76" s="22"/>
      <c r="H76" s="22"/>
      <c r="I76" s="22" t="s">
        <v>12698</v>
      </c>
      <c r="J76" s="22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22" t="s">
        <v>4</v>
      </c>
      <c r="E77" s="22" t="s">
        <v>8</v>
      </c>
      <c r="F77" s="22"/>
      <c r="H77" s="22"/>
      <c r="I77" s="22" t="s">
        <v>13010</v>
      </c>
      <c r="J77" s="22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22" t="s">
        <v>4</v>
      </c>
      <c r="E78" s="22" t="s">
        <v>8</v>
      </c>
      <c r="F78" s="22"/>
      <c r="H78" s="22"/>
      <c r="I78" s="22" t="s">
        <v>13827</v>
      </c>
      <c r="J78" s="22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22" t="s">
        <v>4</v>
      </c>
      <c r="E79" s="22" t="s">
        <v>8</v>
      </c>
      <c r="F79" s="22"/>
      <c r="H79" s="22"/>
      <c r="I79" s="22" t="s">
        <v>13830</v>
      </c>
      <c r="J79" s="22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22" t="s">
        <v>4</v>
      </c>
      <c r="E80" s="22" t="s">
        <v>8</v>
      </c>
      <c r="F80" s="22"/>
      <c r="H80" s="22"/>
      <c r="I80" s="22" t="s">
        <v>13833</v>
      </c>
      <c r="J80" s="22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22" t="s">
        <v>4</v>
      </c>
      <c r="E81" s="22" t="s">
        <v>8</v>
      </c>
      <c r="F81" s="22"/>
      <c r="H81" s="22"/>
      <c r="I81" s="22" t="s">
        <v>13836</v>
      </c>
      <c r="J81" s="22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22" t="s">
        <v>4</v>
      </c>
      <c r="E82" s="22" t="s">
        <v>8</v>
      </c>
      <c r="F82" s="22"/>
      <c r="H82" s="22"/>
      <c r="I82" s="22" t="s">
        <v>13839</v>
      </c>
      <c r="J82" s="22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22" t="s">
        <v>4</v>
      </c>
      <c r="E83" s="22" t="s">
        <v>14372</v>
      </c>
      <c r="F83" s="22"/>
      <c r="H83" s="22"/>
      <c r="I83" s="22" t="s">
        <v>14144</v>
      </c>
      <c r="J83" s="22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22" t="s">
        <v>4</v>
      </c>
      <c r="E84" s="22" t="s">
        <v>14373</v>
      </c>
      <c r="F84" s="22"/>
      <c r="H84" s="22"/>
      <c r="I84" s="22" t="s">
        <v>14147</v>
      </c>
      <c r="J84" s="22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22" t="s">
        <v>4</v>
      </c>
      <c r="E85" s="22" t="s">
        <v>8</v>
      </c>
      <c r="F85" s="22"/>
      <c r="H85" s="22"/>
      <c r="I85" s="22" t="s">
        <v>14150</v>
      </c>
      <c r="J85" s="22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22" t="s">
        <v>4</v>
      </c>
      <c r="E86" s="22" t="s">
        <v>8</v>
      </c>
      <c r="F86" s="22"/>
      <c r="H86" s="22"/>
      <c r="I86" s="22" t="s">
        <v>14153</v>
      </c>
      <c r="J86" s="22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22" t="s">
        <v>4</v>
      </c>
      <c r="E87" s="22" t="s">
        <v>8</v>
      </c>
      <c r="F87" s="22"/>
      <c r="H87" s="22"/>
      <c r="I87" s="22" t="s">
        <v>14502</v>
      </c>
      <c r="J87" s="22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22" t="s">
        <v>4</v>
      </c>
      <c r="E88" s="22" t="s">
        <v>8</v>
      </c>
      <c r="F88" s="22"/>
      <c r="H88" s="22"/>
      <c r="I88" s="22" t="s">
        <v>14505</v>
      </c>
      <c r="J88" s="22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22" t="s">
        <v>8222</v>
      </c>
      <c r="E89" s="22" t="s">
        <v>86</v>
      </c>
      <c r="F89" s="22"/>
      <c r="H89" s="22"/>
      <c r="I89" s="22" t="s">
        <v>14508</v>
      </c>
      <c r="J89" s="22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22" t="s">
        <v>4</v>
      </c>
      <c r="E90" s="22" t="s">
        <v>8</v>
      </c>
      <c r="F90" s="22"/>
      <c r="H90" s="22"/>
      <c r="I90" s="22" t="s">
        <v>14511</v>
      </c>
      <c r="J90" s="22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22" t="s">
        <v>4</v>
      </c>
      <c r="E91" s="22" t="s">
        <v>8</v>
      </c>
      <c r="F91" s="22"/>
      <c r="H91" s="22"/>
      <c r="I91" s="22" t="s">
        <v>14514</v>
      </c>
      <c r="J91" s="22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22" t="s">
        <v>4</v>
      </c>
      <c r="E92" s="22" t="s">
        <v>8</v>
      </c>
      <c r="F92" s="22"/>
      <c r="H92" s="22"/>
      <c r="I92" s="22" t="s">
        <v>14517</v>
      </c>
      <c r="J92" s="22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22" t="s">
        <v>4</v>
      </c>
      <c r="E93" s="22" t="s">
        <v>8</v>
      </c>
      <c r="F93" s="22"/>
      <c r="H93" s="22"/>
      <c r="I93" s="22" t="s">
        <v>14520</v>
      </c>
      <c r="J93" s="22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22" t="s">
        <v>4</v>
      </c>
      <c r="E94" s="22" t="s">
        <v>8</v>
      </c>
      <c r="F94" s="22"/>
      <c r="H94" s="22"/>
      <c r="I94" s="22" t="s">
        <v>14523</v>
      </c>
      <c r="J94" s="22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22" t="s">
        <v>4</v>
      </c>
      <c r="E95" s="22" t="s">
        <v>8</v>
      </c>
      <c r="F95" s="22"/>
      <c r="H95" s="22"/>
      <c r="I95" s="22" t="s">
        <v>14526</v>
      </c>
      <c r="J95" s="22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22" t="s">
        <v>4</v>
      </c>
      <c r="E96" s="22" t="s">
        <v>8</v>
      </c>
      <c r="F96" s="22"/>
      <c r="H96" s="22"/>
      <c r="I96" s="22" t="s">
        <v>14529</v>
      </c>
      <c r="J96" s="22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22" t="s">
        <v>4</v>
      </c>
      <c r="E97" s="22" t="s">
        <v>8</v>
      </c>
      <c r="F97" s="22"/>
      <c r="H97" s="22"/>
      <c r="I97" s="22" t="s">
        <v>15542</v>
      </c>
      <c r="J97" s="22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22" t="s">
        <v>4</v>
      </c>
      <c r="E98" s="22" t="s">
        <v>8</v>
      </c>
      <c r="F98" s="22"/>
      <c r="H98" s="22"/>
      <c r="I98" s="22" t="s">
        <v>15545</v>
      </c>
      <c r="J98" s="22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22" t="s">
        <v>4</v>
      </c>
      <c r="E99" s="22" t="s">
        <v>8</v>
      </c>
      <c r="F99" s="22"/>
      <c r="H99" s="22"/>
      <c r="I99" s="22" t="s">
        <v>15548</v>
      </c>
      <c r="J99" s="22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22" t="s">
        <v>4</v>
      </c>
      <c r="E100" s="22" t="s">
        <v>8</v>
      </c>
      <c r="F100" s="22"/>
      <c r="H100" s="22"/>
      <c r="I100" s="22" t="s">
        <v>15551</v>
      </c>
      <c r="J100" s="22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22" t="s">
        <v>4</v>
      </c>
      <c r="E101" s="22" t="s">
        <v>8</v>
      </c>
      <c r="F101" s="22"/>
      <c r="H101" s="22"/>
      <c r="I101" s="22" t="s">
        <v>15554</v>
      </c>
      <c r="J101" s="22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22" t="s">
        <v>4</v>
      </c>
      <c r="E102" s="22" t="s">
        <v>8</v>
      </c>
      <c r="F102" s="22"/>
      <c r="H102" s="22"/>
      <c r="I102" s="22" t="s">
        <v>15557</v>
      </c>
      <c r="J102" s="22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22" t="s">
        <v>4</v>
      </c>
      <c r="E103" s="22" t="s">
        <v>14373</v>
      </c>
      <c r="F103" s="22"/>
      <c r="H103" s="22"/>
      <c r="I103" s="22" t="s">
        <v>15560</v>
      </c>
      <c r="J103" s="22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22" t="s">
        <v>4</v>
      </c>
      <c r="E104" s="22" t="s">
        <v>8</v>
      </c>
      <c r="F104" s="22"/>
      <c r="H104" s="22"/>
      <c r="I104" s="22" t="s">
        <v>15563</v>
      </c>
      <c r="J104" s="22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22" t="s">
        <v>4</v>
      </c>
      <c r="E105" s="22" t="s">
        <v>8</v>
      </c>
      <c r="F105" s="22"/>
      <c r="H105" s="22"/>
      <c r="I105" s="22" t="s">
        <v>15922</v>
      </c>
      <c r="J105" s="22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22" t="s">
        <v>4</v>
      </c>
      <c r="E106" s="22" t="s">
        <v>8</v>
      </c>
      <c r="F106" s="22"/>
      <c r="H106" s="22"/>
      <c r="I106" s="22" t="s">
        <v>16476</v>
      </c>
      <c r="J106" s="22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22" t="s">
        <v>4</v>
      </c>
      <c r="E107" s="22" t="s">
        <v>8</v>
      </c>
      <c r="F107" s="22"/>
      <c r="H107" s="22"/>
      <c r="I107" s="22" t="s">
        <v>16070</v>
      </c>
      <c r="J107" s="22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22" t="s">
        <v>4</v>
      </c>
      <c r="E108" s="22" t="s">
        <v>8</v>
      </c>
      <c r="F108" s="22"/>
      <c r="H108" s="22"/>
      <c r="I108" s="22" t="s">
        <v>16479</v>
      </c>
      <c r="J108" s="22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22" t="s">
        <v>4</v>
      </c>
      <c r="E109" s="22" t="s">
        <v>16734</v>
      </c>
      <c r="F109" s="22"/>
      <c r="H109" s="22"/>
      <c r="I109" s="22" t="s">
        <v>16482</v>
      </c>
      <c r="J109" s="22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22" t="s">
        <v>4</v>
      </c>
      <c r="E110" s="22" t="s">
        <v>16734</v>
      </c>
      <c r="F110" s="22"/>
      <c r="H110" s="22"/>
      <c r="I110" s="22" t="s">
        <v>16485</v>
      </c>
      <c r="J110" s="22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22" t="s">
        <v>304</v>
      </c>
      <c r="E111" s="22" t="s">
        <v>15890</v>
      </c>
      <c r="F111" s="22"/>
      <c r="H111" s="22"/>
      <c r="I111" s="22" t="s">
        <v>16488</v>
      </c>
      <c r="J111" s="22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22" t="s">
        <v>4</v>
      </c>
      <c r="E112" s="22" t="s">
        <v>8</v>
      </c>
      <c r="F112" s="22"/>
      <c r="H112" s="22"/>
      <c r="I112" s="22" t="s">
        <v>16815</v>
      </c>
      <c r="J112" s="22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22" t="s">
        <v>803</v>
      </c>
      <c r="E113" s="22" t="s">
        <v>8</v>
      </c>
      <c r="F113" s="22"/>
      <c r="H113" s="22"/>
      <c r="I113" s="22" t="s">
        <v>16991</v>
      </c>
      <c r="J113" s="22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22" t="s">
        <v>803</v>
      </c>
      <c r="E114" s="22" t="s">
        <v>8</v>
      </c>
      <c r="F114" s="22"/>
      <c r="H114" s="22"/>
      <c r="I114" s="22" t="s">
        <v>16994</v>
      </c>
      <c r="J114" s="22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22" t="s">
        <v>803</v>
      </c>
      <c r="E115" s="22" t="s">
        <v>8</v>
      </c>
      <c r="F115" s="22"/>
      <c r="H115" s="22"/>
      <c r="I115" s="22" t="s">
        <v>17151</v>
      </c>
      <c r="J115" s="22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22" t="s">
        <v>4</v>
      </c>
      <c r="E116" s="22" t="s">
        <v>3229</v>
      </c>
      <c r="F116" s="22"/>
      <c r="H116" s="22"/>
      <c r="I116" s="22" t="s">
        <v>17657</v>
      </c>
      <c r="J116" s="22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22" t="s">
        <v>4</v>
      </c>
      <c r="E117" s="22" t="s">
        <v>8</v>
      </c>
      <c r="F117" s="22"/>
      <c r="H117" s="22"/>
      <c r="I117" s="22" t="s">
        <v>17660</v>
      </c>
      <c r="J117" s="22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22" t="s">
        <v>4</v>
      </c>
      <c r="E118" s="22" t="s">
        <v>3229</v>
      </c>
      <c r="F118" s="22"/>
      <c r="H118" s="22"/>
      <c r="I118" s="22" t="s">
        <v>17663</v>
      </c>
      <c r="J118" s="22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22" t="s">
        <v>18004</v>
      </c>
      <c r="E119" s="22"/>
      <c r="F119" s="22"/>
      <c r="H119" s="22"/>
      <c r="I119" s="22" t="s">
        <v>17666</v>
      </c>
      <c r="J119" s="22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22" t="s">
        <v>18005</v>
      </c>
      <c r="E120" s="22"/>
      <c r="F120" s="22"/>
      <c r="H120" s="22"/>
      <c r="I120" s="22" t="s">
        <v>17669</v>
      </c>
      <c r="J120" s="22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22" t="s">
        <v>4</v>
      </c>
      <c r="E121" s="22" t="s">
        <v>3229</v>
      </c>
      <c r="F121" s="22"/>
      <c r="H121" s="22"/>
      <c r="I121" s="22" t="s">
        <v>17672</v>
      </c>
      <c r="J121" s="22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22" t="s">
        <v>803</v>
      </c>
      <c r="E122" s="22" t="s">
        <v>8</v>
      </c>
      <c r="F122" s="22"/>
      <c r="H122" s="22"/>
      <c r="I122" s="22" t="s">
        <v>17675</v>
      </c>
      <c r="J122" s="22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22" t="s">
        <v>4</v>
      </c>
      <c r="E123" s="22" t="s">
        <v>6878</v>
      </c>
      <c r="F123" s="22"/>
      <c r="H123" s="22"/>
      <c r="I123" s="22" t="s">
        <v>17678</v>
      </c>
      <c r="J123" s="22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22" t="s">
        <v>18006</v>
      </c>
      <c r="E124" s="22"/>
      <c r="F124" s="22"/>
      <c r="H124" s="22"/>
      <c r="I124" s="22" t="s">
        <v>17681</v>
      </c>
      <c r="J124" s="22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22" t="s">
        <v>18007</v>
      </c>
      <c r="E125" s="22"/>
      <c r="F125" s="22"/>
      <c r="H125" s="22"/>
      <c r="I125" s="22" t="s">
        <v>17684</v>
      </c>
      <c r="J125" s="22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22" t="s">
        <v>162</v>
      </c>
      <c r="E126" s="22" t="s">
        <v>18100</v>
      </c>
      <c r="F126" s="22" t="s">
        <v>1555</v>
      </c>
      <c r="H126" s="22"/>
      <c r="I126" s="22" t="s">
        <v>18175</v>
      </c>
      <c r="J126" s="22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22" t="s">
        <v>162</v>
      </c>
      <c r="E127" s="22" t="s">
        <v>18100</v>
      </c>
      <c r="F127" s="22" t="s">
        <v>1555</v>
      </c>
      <c r="H127" s="22"/>
      <c r="I127" s="22" t="s">
        <v>18178</v>
      </c>
      <c r="J127" s="22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22" t="s">
        <v>162</v>
      </c>
      <c r="E128" s="22" t="s">
        <v>18100</v>
      </c>
      <c r="F128" s="22" t="s">
        <v>1555</v>
      </c>
      <c r="H128" s="22"/>
      <c r="I128" s="22" t="s">
        <v>18181</v>
      </c>
      <c r="J128" s="22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22" t="s">
        <v>162</v>
      </c>
      <c r="E129" s="22" t="s">
        <v>18100</v>
      </c>
      <c r="F129" s="22" t="s">
        <v>1555</v>
      </c>
      <c r="H129" s="22"/>
      <c r="I129" s="22" t="s">
        <v>18184</v>
      </c>
      <c r="J129" s="22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22" t="s">
        <v>162</v>
      </c>
      <c r="E130" s="22" t="s">
        <v>18100</v>
      </c>
      <c r="F130" s="22" t="s">
        <v>1555</v>
      </c>
      <c r="H130" s="22"/>
      <c r="I130" s="22" t="s">
        <v>18187</v>
      </c>
      <c r="J130" s="22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22" t="s">
        <v>162</v>
      </c>
      <c r="E131" s="22" t="s">
        <v>18100</v>
      </c>
      <c r="F131" s="22" t="s">
        <v>1555</v>
      </c>
      <c r="H131" s="22"/>
      <c r="I131" s="22" t="s">
        <v>18190</v>
      </c>
      <c r="J131" s="22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22" t="s">
        <v>304</v>
      </c>
      <c r="E132" s="22" t="s">
        <v>18100</v>
      </c>
      <c r="F132" s="22" t="s">
        <v>1555</v>
      </c>
      <c r="H132" s="22"/>
      <c r="I132" s="22" t="s">
        <v>18193</v>
      </c>
      <c r="J132" s="22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22" t="s">
        <v>4</v>
      </c>
      <c r="E133" s="22" t="s">
        <v>3229</v>
      </c>
      <c r="F133" s="22"/>
      <c r="H133" s="22"/>
      <c r="I133" s="22" t="s">
        <v>18196</v>
      </c>
      <c r="J133" s="22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22" t="s">
        <v>162</v>
      </c>
      <c r="E134" s="22" t="s">
        <v>18100</v>
      </c>
      <c r="F134" s="22" t="s">
        <v>1555</v>
      </c>
      <c r="H134" s="22"/>
      <c r="I134" s="22" t="s">
        <v>18199</v>
      </c>
      <c r="J134" s="22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22" t="s">
        <v>162</v>
      </c>
      <c r="E135" s="22" t="s">
        <v>18100</v>
      </c>
      <c r="F135" s="22" t="s">
        <v>1555</v>
      </c>
      <c r="H135" s="22"/>
      <c r="I135" s="22" t="s">
        <v>18202</v>
      </c>
      <c r="J135" s="22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22" t="s">
        <v>162</v>
      </c>
      <c r="E136" s="22" t="s">
        <v>18100</v>
      </c>
      <c r="F136" s="22" t="s">
        <v>1555</v>
      </c>
      <c r="H136" s="22"/>
      <c r="I136" s="22" t="s">
        <v>18205</v>
      </c>
      <c r="J136" s="22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22" t="s">
        <v>162</v>
      </c>
      <c r="E137" s="22" t="s">
        <v>18100</v>
      </c>
      <c r="F137" s="22" t="s">
        <v>1555</v>
      </c>
      <c r="H137" s="22"/>
      <c r="I137" s="22" t="s">
        <v>18208</v>
      </c>
      <c r="J137" s="22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22" t="s">
        <v>304</v>
      </c>
      <c r="E138" s="22" t="s">
        <v>18100</v>
      </c>
      <c r="F138" s="22" t="s">
        <v>1555</v>
      </c>
      <c r="H138" s="22"/>
      <c r="I138" s="22" t="s">
        <v>18211</v>
      </c>
      <c r="J138" s="22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22" t="s">
        <v>4</v>
      </c>
      <c r="E139" s="22" t="s">
        <v>8</v>
      </c>
      <c r="F139" s="22"/>
      <c r="H139" s="22"/>
      <c r="I139" s="22" t="s">
        <v>18214</v>
      </c>
      <c r="J139" s="22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22" t="s">
        <v>4</v>
      </c>
      <c r="E140" s="22" t="s">
        <v>8</v>
      </c>
      <c r="F140" s="22"/>
      <c r="H140" s="22"/>
      <c r="I140" s="22" t="s">
        <v>18217</v>
      </c>
      <c r="J140" s="22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22" t="s">
        <v>4</v>
      </c>
      <c r="E141" s="22" t="s">
        <v>8</v>
      </c>
      <c r="F141" s="22"/>
      <c r="H141" s="22"/>
      <c r="I141" s="22" t="s">
        <v>18220</v>
      </c>
      <c r="J141" s="22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22" t="s">
        <v>4</v>
      </c>
      <c r="E142" s="22" t="s">
        <v>8</v>
      </c>
      <c r="F142" s="22"/>
      <c r="H142" s="22"/>
      <c r="I142" s="22" t="s">
        <v>18223</v>
      </c>
      <c r="J142" s="22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22" t="s">
        <v>4</v>
      </c>
      <c r="E143" s="22" t="s">
        <v>8</v>
      </c>
      <c r="F143" s="22"/>
      <c r="H143" s="22"/>
      <c r="I143" s="22" t="s">
        <v>18226</v>
      </c>
      <c r="J143" s="22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22" t="s">
        <v>4</v>
      </c>
      <c r="E144" s="22" t="s">
        <v>15894</v>
      </c>
      <c r="F144" s="22"/>
      <c r="H144" s="22"/>
      <c r="I144" s="22" t="s">
        <v>18750</v>
      </c>
      <c r="J144" s="22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22" t="s">
        <v>4</v>
      </c>
      <c r="E145" s="22" t="s">
        <v>19054</v>
      </c>
      <c r="F145" s="22"/>
      <c r="H145" s="22"/>
      <c r="I145" s="22" t="s">
        <v>18753</v>
      </c>
      <c r="J145" s="22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22" t="s">
        <v>4</v>
      </c>
      <c r="E146" s="22" t="s">
        <v>8</v>
      </c>
      <c r="F146" s="22"/>
      <c r="H146" s="22"/>
      <c r="I146" s="22" t="s">
        <v>18756</v>
      </c>
      <c r="J146" s="22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22" t="s">
        <v>4</v>
      </c>
      <c r="E147" s="22" t="s">
        <v>3229</v>
      </c>
      <c r="F147" s="22"/>
      <c r="H147" s="22"/>
      <c r="I147" s="22" t="s">
        <v>18759</v>
      </c>
      <c r="J147" s="22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22" t="s">
        <v>4</v>
      </c>
      <c r="E148" s="22" t="s">
        <v>3229</v>
      </c>
      <c r="F148" s="22"/>
      <c r="H148" s="22"/>
      <c r="I148" s="22" t="s">
        <v>18762</v>
      </c>
      <c r="J148" s="22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22" t="s">
        <v>4</v>
      </c>
      <c r="E149" s="22" t="s">
        <v>8</v>
      </c>
      <c r="F149" s="22"/>
      <c r="H149" s="22"/>
      <c r="I149" s="22" t="s">
        <v>18765</v>
      </c>
      <c r="J149" s="22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22" t="s">
        <v>4</v>
      </c>
      <c r="E150" s="22" t="s">
        <v>3229</v>
      </c>
      <c r="F150" s="22"/>
      <c r="H150" s="22"/>
      <c r="I150" s="22" t="s">
        <v>19064</v>
      </c>
      <c r="J150" s="22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22" t="s">
        <v>4</v>
      </c>
      <c r="E151" s="22" t="s">
        <v>3229</v>
      </c>
      <c r="F151" s="22"/>
      <c r="H151" s="22"/>
      <c r="I151" s="22" t="s">
        <v>19067</v>
      </c>
      <c r="J151" s="22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22" t="s">
        <v>4</v>
      </c>
      <c r="E152" s="22" t="s">
        <v>3229</v>
      </c>
      <c r="F152" s="22"/>
      <c r="H152" s="22"/>
      <c r="I152" s="22" t="s">
        <v>19070</v>
      </c>
      <c r="J152" s="22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22" t="s">
        <v>3371</v>
      </c>
      <c r="E153" s="22" t="s">
        <v>86</v>
      </c>
      <c r="F153" s="22"/>
      <c r="H153" s="22"/>
      <c r="I153" s="22" t="s">
        <v>19073</v>
      </c>
      <c r="J153" s="22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22" t="s">
        <v>4</v>
      </c>
      <c r="E154" s="22" t="s">
        <v>3229</v>
      </c>
      <c r="F154" s="22"/>
      <c r="H154" s="22"/>
      <c r="I154" s="22" t="s">
        <v>19076</v>
      </c>
      <c r="J154" s="22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22" t="s">
        <v>4</v>
      </c>
      <c r="E155" s="22" t="s">
        <v>8</v>
      </c>
      <c r="F155" s="22"/>
      <c r="H155" s="22"/>
      <c r="I155" s="22" t="s">
        <v>19079</v>
      </c>
      <c r="J155" s="22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22" t="s">
        <v>4</v>
      </c>
      <c r="E156" s="22" t="s">
        <v>3229</v>
      </c>
      <c r="F156" s="22"/>
      <c r="H156" s="22"/>
      <c r="I156" s="22" t="s">
        <v>19412</v>
      </c>
      <c r="J156" s="22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22" t="s">
        <v>4</v>
      </c>
      <c r="E157" s="22" t="s">
        <v>3229</v>
      </c>
      <c r="F157" s="22"/>
      <c r="H157" s="22"/>
      <c r="I157" s="22" t="s">
        <v>19415</v>
      </c>
      <c r="J157" s="22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22" t="s">
        <v>305</v>
      </c>
      <c r="E158" s="22" t="s">
        <v>86</v>
      </c>
      <c r="F158" s="22"/>
      <c r="H158" s="22"/>
      <c r="I158" s="22" t="s">
        <v>19418</v>
      </c>
      <c r="J158" s="22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22" t="s">
        <v>305</v>
      </c>
      <c r="E159" s="22" t="s">
        <v>86</v>
      </c>
      <c r="F159" s="22"/>
      <c r="H159" s="22"/>
      <c r="I159" s="22" t="s">
        <v>19421</v>
      </c>
      <c r="J159" s="22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22" t="s">
        <v>4</v>
      </c>
      <c r="E160" s="22" t="s">
        <v>8</v>
      </c>
      <c r="F160" s="22"/>
      <c r="H160" s="22"/>
      <c r="I160" s="22" t="s">
        <v>19424</v>
      </c>
      <c r="J160" s="22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22" t="s">
        <v>305</v>
      </c>
      <c r="E161" s="22" t="s">
        <v>86</v>
      </c>
      <c r="F161" s="22"/>
      <c r="H161" s="22"/>
      <c r="I161" s="22" t="s">
        <v>19427</v>
      </c>
      <c r="J161" s="22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22" t="s">
        <v>305</v>
      </c>
      <c r="E162" s="22" t="s">
        <v>86</v>
      </c>
      <c r="F162" s="22"/>
      <c r="H162" s="22"/>
      <c r="I162" s="22" t="s">
        <v>19430</v>
      </c>
      <c r="J162" s="22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22" t="s">
        <v>4</v>
      </c>
      <c r="E163" s="22" t="s">
        <v>3229</v>
      </c>
      <c r="F163" s="22"/>
      <c r="H163" s="22"/>
      <c r="I163" s="22" t="s">
        <v>19433</v>
      </c>
      <c r="J163" s="22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22" t="s">
        <v>4</v>
      </c>
      <c r="E164" s="22" t="s">
        <v>3229</v>
      </c>
      <c r="F164" s="22"/>
      <c r="H164" s="22"/>
      <c r="I164" s="22" t="s">
        <v>19436</v>
      </c>
      <c r="J164" s="22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22" t="s">
        <v>4</v>
      </c>
      <c r="E165" s="22" t="s">
        <v>8</v>
      </c>
      <c r="F165" s="22"/>
      <c r="H165" s="22"/>
      <c r="I165" s="22" t="s">
        <v>19439</v>
      </c>
      <c r="J165" s="22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22" t="s">
        <v>803</v>
      </c>
      <c r="E166" s="22" t="s">
        <v>8</v>
      </c>
      <c r="F166" s="22"/>
      <c r="H166" s="22"/>
      <c r="I166" s="22" t="s">
        <v>19807</v>
      </c>
      <c r="J166" s="22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22" t="s">
        <v>803</v>
      </c>
      <c r="E167" s="22" t="s">
        <v>8</v>
      </c>
      <c r="F167" s="22"/>
      <c r="H167" s="22"/>
      <c r="I167" s="22" t="s">
        <v>19810</v>
      </c>
      <c r="J167" s="22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22" t="s">
        <v>4</v>
      </c>
      <c r="E168" s="22" t="s">
        <v>3229</v>
      </c>
      <c r="F168" s="22"/>
      <c r="H168" s="22"/>
      <c r="I168" s="22" t="s">
        <v>19977</v>
      </c>
      <c r="J168" s="22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22" t="s">
        <v>4</v>
      </c>
      <c r="E169" s="22" t="s">
        <v>3229</v>
      </c>
      <c r="F169" s="22"/>
      <c r="H169" s="22"/>
      <c r="I169" s="22" t="s">
        <v>19980</v>
      </c>
      <c r="J169" s="22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22" t="s">
        <v>4</v>
      </c>
      <c r="E170" s="22" t="s">
        <v>3229</v>
      </c>
      <c r="F170" s="22"/>
      <c r="H170" s="22"/>
      <c r="I170" s="22" t="s">
        <v>19983</v>
      </c>
      <c r="J170" s="22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22" t="s">
        <v>4</v>
      </c>
      <c r="E171" s="22" t="s">
        <v>3229</v>
      </c>
      <c r="F171" s="22"/>
      <c r="H171" s="22"/>
      <c r="I171" s="22" t="s">
        <v>19986</v>
      </c>
      <c r="J171" s="22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22" t="s">
        <v>4</v>
      </c>
      <c r="E172" s="22" t="s">
        <v>3229</v>
      </c>
      <c r="F172" s="22"/>
      <c r="H172" s="22"/>
      <c r="I172" s="22" t="s">
        <v>19989</v>
      </c>
      <c r="J172" s="22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22" t="s">
        <v>803</v>
      </c>
      <c r="E173" s="22" t="s">
        <v>6606</v>
      </c>
      <c r="F173" s="22"/>
      <c r="H173" s="22"/>
      <c r="I173" s="22" t="s">
        <v>19992</v>
      </c>
      <c r="J173" s="22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22" t="s">
        <v>4</v>
      </c>
      <c r="E174" s="22" t="s">
        <v>3229</v>
      </c>
      <c r="F174" s="22"/>
      <c r="H174" s="22"/>
      <c r="I174" s="22" t="s">
        <v>19995</v>
      </c>
      <c r="J174" s="22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22" t="s">
        <v>4</v>
      </c>
      <c r="E175" s="22" t="s">
        <v>3229</v>
      </c>
      <c r="F175" s="22"/>
      <c r="H175" s="22"/>
      <c r="I175" s="22" t="s">
        <v>19998</v>
      </c>
      <c r="J175" s="22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22" t="s">
        <v>803</v>
      </c>
      <c r="E176" s="22" t="s">
        <v>8</v>
      </c>
      <c r="F176" s="22"/>
      <c r="H176" s="22"/>
      <c r="I176" s="22" t="s">
        <v>20001</v>
      </c>
      <c r="J176" s="22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22" t="s">
        <v>4</v>
      </c>
      <c r="E177" s="22" t="s">
        <v>3229</v>
      </c>
      <c r="F177" s="22"/>
      <c r="H177" s="22"/>
      <c r="I177" s="22" t="s">
        <v>20004</v>
      </c>
      <c r="J177" s="22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22" t="s">
        <v>645</v>
      </c>
      <c r="E178" s="22" t="s">
        <v>2733</v>
      </c>
      <c r="F178" s="22" t="s">
        <v>60</v>
      </c>
      <c r="H178" s="22"/>
      <c r="I178" s="22" t="s">
        <v>20558</v>
      </c>
      <c r="J178" s="22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22" t="s">
        <v>163</v>
      </c>
      <c r="E179" s="22" t="s">
        <v>2733</v>
      </c>
      <c r="F179" s="22" t="s">
        <v>60</v>
      </c>
      <c r="H179" s="22"/>
      <c r="I179" s="22" t="s">
        <v>20561</v>
      </c>
      <c r="J179" s="22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22" t="s">
        <v>163</v>
      </c>
      <c r="E180" s="22" t="s">
        <v>2733</v>
      </c>
      <c r="F180" s="22" t="s">
        <v>60</v>
      </c>
      <c r="H180" s="22"/>
      <c r="I180" s="22" t="s">
        <v>20564</v>
      </c>
      <c r="J180" s="22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22" t="s">
        <v>163</v>
      </c>
      <c r="E181" s="22" t="s">
        <v>2733</v>
      </c>
      <c r="F181" s="22" t="s">
        <v>60</v>
      </c>
      <c r="H181" s="22"/>
      <c r="I181" s="22" t="s">
        <v>20567</v>
      </c>
      <c r="J181" s="22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22" t="s">
        <v>163</v>
      </c>
      <c r="E182" s="22" t="s">
        <v>2733</v>
      </c>
      <c r="F182" s="22" t="s">
        <v>60</v>
      </c>
      <c r="H182" s="22"/>
      <c r="I182" s="22" t="s">
        <v>20570</v>
      </c>
      <c r="J182" s="22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22" t="s">
        <v>163</v>
      </c>
      <c r="E183" s="22" t="s">
        <v>2733</v>
      </c>
      <c r="F183" s="22" t="s">
        <v>60</v>
      </c>
      <c r="H183" s="22"/>
      <c r="I183" s="22" t="s">
        <v>20573</v>
      </c>
      <c r="J183" s="22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22" t="s">
        <v>163</v>
      </c>
      <c r="E184" s="22" t="s">
        <v>2733</v>
      </c>
      <c r="F184" s="22" t="s">
        <v>60</v>
      </c>
      <c r="H184" s="22"/>
      <c r="I184" s="22" t="s">
        <v>20576</v>
      </c>
      <c r="J184" s="22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22" t="s">
        <v>163</v>
      </c>
      <c r="E185" s="22" t="s">
        <v>2733</v>
      </c>
      <c r="F185" s="22" t="s">
        <v>60</v>
      </c>
      <c r="H185" s="22"/>
      <c r="I185" s="22" t="s">
        <v>20579</v>
      </c>
      <c r="J185" s="22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22" t="s">
        <v>163</v>
      </c>
      <c r="E186" s="22" t="s">
        <v>2733</v>
      </c>
      <c r="F186" s="22" t="s">
        <v>60</v>
      </c>
      <c r="H186" s="22"/>
      <c r="I186" s="22" t="s">
        <v>20582</v>
      </c>
      <c r="J186" s="22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22" t="s">
        <v>163</v>
      </c>
      <c r="E187" s="22" t="s">
        <v>2733</v>
      </c>
      <c r="F187" s="22" t="s">
        <v>60</v>
      </c>
      <c r="H187" s="22"/>
      <c r="I187" s="22" t="s">
        <v>20585</v>
      </c>
      <c r="J187" s="22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22" t="s">
        <v>163</v>
      </c>
      <c r="E188" s="22" t="s">
        <v>2733</v>
      </c>
      <c r="F188" s="22" t="s">
        <v>60</v>
      </c>
      <c r="H188" s="22"/>
      <c r="I188" s="22" t="s">
        <v>20588</v>
      </c>
      <c r="J188" s="22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22" t="s">
        <v>1587</v>
      </c>
      <c r="E189" s="22" t="s">
        <v>2733</v>
      </c>
      <c r="F189" s="22"/>
      <c r="H189" s="22"/>
      <c r="I189" s="22" t="s">
        <v>20591</v>
      </c>
      <c r="J189" s="22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22" t="s">
        <v>304</v>
      </c>
      <c r="E190" s="22" t="s">
        <v>2733</v>
      </c>
      <c r="F190" s="22" t="s">
        <v>51</v>
      </c>
      <c r="H190" s="22"/>
      <c r="I190" s="22" t="s">
        <v>20594</v>
      </c>
      <c r="J190" s="22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22" t="s">
        <v>4</v>
      </c>
      <c r="E191" s="22" t="s">
        <v>3229</v>
      </c>
      <c r="F191" s="22"/>
      <c r="H191" s="22"/>
      <c r="I191" s="22" t="s">
        <v>20597</v>
      </c>
      <c r="J191" s="22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22" t="s">
        <v>4</v>
      </c>
      <c r="E192" s="22" t="s">
        <v>15894</v>
      </c>
      <c r="F192" s="22"/>
      <c r="H192" s="22"/>
      <c r="I192" s="22" t="s">
        <v>20600</v>
      </c>
      <c r="J192" s="22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22" t="s">
        <v>4</v>
      </c>
      <c r="E193" s="22" t="s">
        <v>3229</v>
      </c>
      <c r="F193" s="22"/>
      <c r="H193" s="22"/>
      <c r="I193" s="22" t="s">
        <v>20603</v>
      </c>
      <c r="J193" s="22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22" t="s">
        <v>4</v>
      </c>
      <c r="E194" s="22" t="s">
        <v>6606</v>
      </c>
      <c r="F194" s="22"/>
      <c r="H194" s="22"/>
      <c r="I194" s="22" t="s">
        <v>20606</v>
      </c>
      <c r="J194" s="22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22" t="s">
        <v>4</v>
      </c>
      <c r="E195" s="22" t="s">
        <v>3229</v>
      </c>
      <c r="F195" s="22"/>
      <c r="H195" s="22"/>
      <c r="I195" s="22" t="s">
        <v>20609</v>
      </c>
      <c r="J195" s="22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22" t="s">
        <v>4</v>
      </c>
      <c r="E196" s="22" t="s">
        <v>8</v>
      </c>
      <c r="F196" s="22"/>
      <c r="H196" s="22"/>
      <c r="I196" s="22" t="s">
        <v>20612</v>
      </c>
      <c r="J196" s="22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22" t="s">
        <v>803</v>
      </c>
      <c r="E197" s="22" t="s">
        <v>8</v>
      </c>
      <c r="F197" s="22"/>
      <c r="H197" s="22"/>
      <c r="I197" s="22" t="s">
        <v>20615</v>
      </c>
      <c r="J197" s="22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22" t="s">
        <v>803</v>
      </c>
      <c r="E198" s="22" t="s">
        <v>8</v>
      </c>
      <c r="F198" s="22"/>
      <c r="H198" s="22"/>
      <c r="I198" s="22" t="s">
        <v>20618</v>
      </c>
      <c r="J198" s="22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22" t="s">
        <v>803</v>
      </c>
      <c r="E199" s="22" t="s">
        <v>8</v>
      </c>
      <c r="F199" s="22"/>
      <c r="H199" s="22"/>
      <c r="I199" s="22" t="s">
        <v>20621</v>
      </c>
      <c r="J199" s="22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22" t="s">
        <v>304</v>
      </c>
      <c r="E200" s="22" t="s">
        <v>8107</v>
      </c>
      <c r="F200" s="22"/>
      <c r="H200" s="22"/>
      <c r="I200" s="22" t="s">
        <v>20624</v>
      </c>
      <c r="J200" s="22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22" t="s">
        <v>645</v>
      </c>
      <c r="E201" s="22" t="s">
        <v>8107</v>
      </c>
      <c r="F201" s="22"/>
      <c r="H201" s="22"/>
      <c r="I201" s="22" t="s">
        <v>20627</v>
      </c>
      <c r="J201" s="22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22" t="s">
        <v>4</v>
      </c>
      <c r="E202" s="22" t="s">
        <v>8</v>
      </c>
      <c r="F202" s="22"/>
      <c r="H202" s="22"/>
      <c r="I202" s="22" t="s">
        <v>21182</v>
      </c>
      <c r="J202" s="22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22" t="s">
        <v>4</v>
      </c>
      <c r="E203" s="22" t="s">
        <v>8</v>
      </c>
      <c r="F203" s="22"/>
      <c r="H203" s="22"/>
      <c r="I203" s="22" t="s">
        <v>21185</v>
      </c>
      <c r="J203" s="22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22" t="s">
        <v>4</v>
      </c>
      <c r="E204" s="22" t="s">
        <v>3240</v>
      </c>
      <c r="F204" s="22"/>
      <c r="H204" s="22"/>
      <c r="I204" s="22" t="s">
        <v>21188</v>
      </c>
      <c r="J204" s="22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22" t="s">
        <v>4</v>
      </c>
      <c r="E205" s="22" t="s">
        <v>8</v>
      </c>
      <c r="F205" s="22"/>
      <c r="H205" s="22"/>
      <c r="I205" s="22" t="s">
        <v>21191</v>
      </c>
      <c r="J205" s="22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22" t="s">
        <v>162</v>
      </c>
      <c r="E206" s="22" t="s">
        <v>4859</v>
      </c>
      <c r="F206" s="22" t="s">
        <v>1897</v>
      </c>
      <c r="H206" s="22"/>
      <c r="I206" s="22" t="s">
        <v>21194</v>
      </c>
      <c r="J206" s="22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22" t="s">
        <v>162</v>
      </c>
      <c r="E207" s="22" t="s">
        <v>4859</v>
      </c>
      <c r="F207" s="22" t="s">
        <v>1897</v>
      </c>
      <c r="H207" s="22" t="s">
        <v>1140</v>
      </c>
      <c r="I207" s="22" t="s">
        <v>21197</v>
      </c>
      <c r="J207" s="22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22" t="s">
        <v>163</v>
      </c>
      <c r="E208" s="22" t="s">
        <v>1552</v>
      </c>
      <c r="F208" s="22" t="s">
        <v>21596</v>
      </c>
      <c r="H208" s="22"/>
      <c r="I208" s="22" t="s">
        <v>21200</v>
      </c>
      <c r="J208" s="22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22" t="s">
        <v>163</v>
      </c>
      <c r="E209" s="22" t="s">
        <v>1552</v>
      </c>
      <c r="F209" s="22" t="s">
        <v>21596</v>
      </c>
      <c r="H209" s="22" t="s">
        <v>1140</v>
      </c>
      <c r="I209" s="22" t="s">
        <v>21203</v>
      </c>
      <c r="J209" s="22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22" t="s">
        <v>803</v>
      </c>
      <c r="E210" s="22" t="s">
        <v>8</v>
      </c>
      <c r="F210" s="22"/>
      <c r="H210" s="22"/>
      <c r="I210" s="22" t="s">
        <v>21206</v>
      </c>
      <c r="J210" s="22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22" t="s">
        <v>4</v>
      </c>
      <c r="E211" s="22" t="s">
        <v>3229</v>
      </c>
      <c r="F211" s="22"/>
      <c r="H211" s="22"/>
      <c r="I211" s="22" t="s">
        <v>21729</v>
      </c>
      <c r="J211" s="22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22" t="s">
        <v>4</v>
      </c>
      <c r="E212" s="22" t="s">
        <v>3229</v>
      </c>
      <c r="F212" s="22"/>
      <c r="H212" s="22"/>
      <c r="I212" s="22" t="s">
        <v>21732</v>
      </c>
      <c r="J212" s="22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22" t="s">
        <v>803</v>
      </c>
      <c r="E213" s="22" t="s">
        <v>8</v>
      </c>
      <c r="F213" s="22"/>
      <c r="H213" s="22"/>
      <c r="I213" s="22" t="s">
        <v>21735</v>
      </c>
      <c r="J213" s="22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22" t="s">
        <v>4</v>
      </c>
      <c r="E214" s="22" t="s">
        <v>3229</v>
      </c>
      <c r="F214" s="22"/>
      <c r="H214" s="22"/>
      <c r="I214" s="22" t="s">
        <v>21738</v>
      </c>
      <c r="J214" s="22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22" t="s">
        <v>4</v>
      </c>
      <c r="E215" s="22" t="s">
        <v>3229</v>
      </c>
      <c r="F215" s="22"/>
      <c r="H215" s="22"/>
      <c r="I215" s="22" t="s">
        <v>21741</v>
      </c>
      <c r="J215" s="22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22" t="s">
        <v>163</v>
      </c>
      <c r="E216" s="22" t="s">
        <v>4859</v>
      </c>
      <c r="F216" s="22" t="s">
        <v>1897</v>
      </c>
      <c r="H216" s="22"/>
      <c r="I216" s="22" t="s">
        <v>21744</v>
      </c>
      <c r="J216" s="22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22" t="s">
        <v>163</v>
      </c>
      <c r="E217" s="22" t="s">
        <v>4859</v>
      </c>
      <c r="F217" s="22" t="s">
        <v>809</v>
      </c>
      <c r="H217" s="22"/>
      <c r="I217" s="22" t="s">
        <v>21747</v>
      </c>
      <c r="J217" s="22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22" t="s">
        <v>21988</v>
      </c>
      <c r="E218" s="22" t="s">
        <v>646</v>
      </c>
      <c r="F218" s="22"/>
      <c r="H218" s="22"/>
      <c r="I218" s="22" t="s">
        <v>21750</v>
      </c>
      <c r="J218" s="22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22" t="s">
        <v>21989</v>
      </c>
      <c r="E219" s="22" t="s">
        <v>646</v>
      </c>
      <c r="F219" s="22"/>
      <c r="H219" s="22"/>
      <c r="I219" s="22" t="s">
        <v>21753</v>
      </c>
      <c r="J219" s="22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22" t="s">
        <v>803</v>
      </c>
      <c r="E220" s="22" t="s">
        <v>8</v>
      </c>
      <c r="F220" s="22"/>
      <c r="H220" s="22"/>
      <c r="I220" s="22" t="s">
        <v>21756</v>
      </c>
      <c r="J220" s="22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22" t="s">
        <v>162</v>
      </c>
      <c r="E221" s="22" t="s">
        <v>4564</v>
      </c>
      <c r="F221" s="22" t="s">
        <v>21990</v>
      </c>
      <c r="H221" s="22" t="s">
        <v>21991</v>
      </c>
      <c r="I221" s="22" t="s">
        <v>21759</v>
      </c>
      <c r="J221" s="22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22" t="s">
        <v>803</v>
      </c>
      <c r="E222" s="22" t="s">
        <v>8</v>
      </c>
      <c r="F222" s="22"/>
      <c r="H222" s="22"/>
      <c r="I222" s="22" t="s">
        <v>21762</v>
      </c>
      <c r="J222" s="22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22" t="s">
        <v>803</v>
      </c>
      <c r="E223" s="22" t="s">
        <v>6606</v>
      </c>
      <c r="F223" s="22"/>
      <c r="H223" s="22"/>
      <c r="I223" s="22" t="s">
        <v>21765</v>
      </c>
      <c r="J223" s="22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22" t="s">
        <v>163</v>
      </c>
      <c r="E224" s="22" t="s">
        <v>22569</v>
      </c>
      <c r="F224" s="22" t="s">
        <v>1897</v>
      </c>
      <c r="H224" s="22"/>
      <c r="I224" s="22" t="s">
        <v>22076</v>
      </c>
      <c r="J224" s="22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22" t="s">
        <v>163</v>
      </c>
      <c r="E225" s="22" t="s">
        <v>22569</v>
      </c>
      <c r="F225" s="22" t="s">
        <v>1897</v>
      </c>
      <c r="H225" s="22" t="s">
        <v>1140</v>
      </c>
      <c r="I225" s="22" t="s">
        <v>22079</v>
      </c>
      <c r="J225" s="22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22" t="s">
        <v>2283</v>
      </c>
      <c r="E226" s="22" t="s">
        <v>22569</v>
      </c>
      <c r="F226" s="22"/>
      <c r="H226" s="22"/>
      <c r="I226" s="22" t="s">
        <v>22082</v>
      </c>
      <c r="J226" s="22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22" t="s">
        <v>4</v>
      </c>
      <c r="E227" s="22" t="s">
        <v>8</v>
      </c>
      <c r="F227" s="22"/>
      <c r="H227" s="22"/>
      <c r="I227" s="22" t="s">
        <v>22085</v>
      </c>
      <c r="J227" s="22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22" t="s">
        <v>4</v>
      </c>
      <c r="E228" s="22" t="s">
        <v>6606</v>
      </c>
      <c r="F228" s="22"/>
      <c r="H228" s="22"/>
      <c r="I228" s="22" t="s">
        <v>22088</v>
      </c>
      <c r="J228" s="22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22" t="s">
        <v>4</v>
      </c>
      <c r="E229" s="22" t="s">
        <v>8</v>
      </c>
      <c r="F229" s="22"/>
      <c r="H229" s="22"/>
      <c r="I229" s="22" t="s">
        <v>22091</v>
      </c>
      <c r="J229" s="22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22" t="s">
        <v>162</v>
      </c>
      <c r="E230" s="22" t="s">
        <v>70</v>
      </c>
      <c r="F230" s="22" t="s">
        <v>1897</v>
      </c>
      <c r="H230" s="22" t="s">
        <v>22572</v>
      </c>
      <c r="I230" s="22" t="s">
        <v>22094</v>
      </c>
      <c r="J230" s="22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22" t="s">
        <v>115</v>
      </c>
      <c r="E231" s="22" t="s">
        <v>70</v>
      </c>
      <c r="F231" s="22" t="s">
        <v>1897</v>
      </c>
      <c r="H231" s="22"/>
      <c r="I231" s="22" t="s">
        <v>22097</v>
      </c>
      <c r="J231" s="22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22" t="s">
        <v>4</v>
      </c>
      <c r="E232" s="22" t="s">
        <v>8</v>
      </c>
      <c r="F232" s="22"/>
      <c r="H232" s="22"/>
      <c r="I232" s="22" t="s">
        <v>22100</v>
      </c>
      <c r="J232" s="22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22" t="s">
        <v>305</v>
      </c>
      <c r="E233" s="22" t="s">
        <v>86</v>
      </c>
      <c r="F233" s="22"/>
      <c r="H233" s="22"/>
      <c r="I233" s="22" t="s">
        <v>22103</v>
      </c>
      <c r="J233" s="22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22" t="s">
        <v>4</v>
      </c>
      <c r="E234" s="22" t="s">
        <v>8</v>
      </c>
      <c r="F234" s="22"/>
      <c r="H234" s="22"/>
      <c r="I234" s="22" t="s">
        <v>22703</v>
      </c>
      <c r="J234" s="22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22" t="s">
        <v>4</v>
      </c>
      <c r="E235" s="22" t="s">
        <v>8</v>
      </c>
      <c r="F235" s="22"/>
      <c r="H235" s="22"/>
      <c r="I235" s="22" t="s">
        <v>22706</v>
      </c>
      <c r="J235" s="22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22" t="s">
        <v>4</v>
      </c>
      <c r="E236" s="22" t="s">
        <v>8</v>
      </c>
      <c r="F236" s="22"/>
      <c r="H236" s="22"/>
      <c r="I236" s="22" t="s">
        <v>22709</v>
      </c>
      <c r="J236" s="22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22" t="s">
        <v>4</v>
      </c>
      <c r="E237" s="22" t="s">
        <v>8</v>
      </c>
      <c r="F237" s="22"/>
      <c r="H237" s="22"/>
      <c r="I237" s="22" t="s">
        <v>22712</v>
      </c>
      <c r="J237" s="22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22" t="s">
        <v>4</v>
      </c>
      <c r="E238" s="22" t="s">
        <v>8</v>
      </c>
      <c r="F238" s="22"/>
      <c r="H238" s="22"/>
      <c r="I238" s="22" t="s">
        <v>22715</v>
      </c>
      <c r="J238" s="22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22" t="s">
        <v>7825</v>
      </c>
      <c r="E239" s="22" t="s">
        <v>646</v>
      </c>
      <c r="F239" s="22"/>
      <c r="H239" s="22"/>
      <c r="I239" s="22" t="s">
        <v>22718</v>
      </c>
      <c r="J239" s="22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22" t="s">
        <v>162</v>
      </c>
      <c r="E240" s="22" t="s">
        <v>23063</v>
      </c>
      <c r="F240" s="22" t="s">
        <v>2648</v>
      </c>
      <c r="G240">
        <v>2</v>
      </c>
      <c r="H240" s="22"/>
      <c r="I240" s="22" t="s">
        <v>22721</v>
      </c>
      <c r="J240" s="22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22" t="s">
        <v>4</v>
      </c>
      <c r="E241" s="22" t="s">
        <v>8</v>
      </c>
      <c r="F241" s="22"/>
      <c r="H241" s="22"/>
      <c r="I241" s="22" t="s">
        <v>22724</v>
      </c>
      <c r="J241" s="22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22" t="s">
        <v>803</v>
      </c>
      <c r="E242" s="22" t="s">
        <v>8</v>
      </c>
      <c r="F242" s="22"/>
      <c r="H242" s="22"/>
      <c r="I242" s="22" t="s">
        <v>22727</v>
      </c>
      <c r="J242" s="22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22" t="s">
        <v>803</v>
      </c>
      <c r="E243" s="22" t="s">
        <v>8</v>
      </c>
      <c r="F243" s="22"/>
      <c r="H243" s="22"/>
      <c r="I243" s="22" t="s">
        <v>22730</v>
      </c>
      <c r="J243" s="22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22" t="s">
        <v>803</v>
      </c>
      <c r="E244" s="22" t="s">
        <v>3240</v>
      </c>
      <c r="F244" s="22" t="s">
        <v>23061</v>
      </c>
      <c r="H244" s="22"/>
      <c r="I244" s="22" t="s">
        <v>22733</v>
      </c>
      <c r="J244" s="22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22" t="s">
        <v>4</v>
      </c>
      <c r="E245" s="22" t="s">
        <v>3229</v>
      </c>
      <c r="F245" s="22"/>
      <c r="H245" s="22"/>
      <c r="I245" s="22" t="s">
        <v>23512</v>
      </c>
      <c r="J245" s="22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22" t="s">
        <v>4</v>
      </c>
      <c r="E246" s="22" t="s">
        <v>3229</v>
      </c>
      <c r="F246" s="22"/>
      <c r="H246" s="22"/>
      <c r="I246" s="22" t="s">
        <v>23515</v>
      </c>
      <c r="J246" s="22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22" t="s">
        <v>4</v>
      </c>
      <c r="E247" s="22" t="s">
        <v>3229</v>
      </c>
      <c r="F247" s="22"/>
      <c r="H247" s="22"/>
      <c r="I247" s="22" t="s">
        <v>23518</v>
      </c>
      <c r="J247" s="22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22" t="s">
        <v>4</v>
      </c>
      <c r="E248" s="22" t="s">
        <v>3229</v>
      </c>
      <c r="F248" s="22"/>
      <c r="H248" s="22"/>
      <c r="I248" s="22" t="s">
        <v>23521</v>
      </c>
      <c r="J248" s="22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22" t="s">
        <v>4</v>
      </c>
      <c r="E249" s="22" t="s">
        <v>3229</v>
      </c>
      <c r="F249" s="22"/>
      <c r="H249" s="22"/>
      <c r="I249" s="22" t="s">
        <v>23524</v>
      </c>
      <c r="J249" s="22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22" t="s">
        <v>2955</v>
      </c>
      <c r="E250" s="22" t="s">
        <v>70</v>
      </c>
      <c r="F250" s="22"/>
      <c r="H250" s="22"/>
      <c r="I250" s="22" t="s">
        <v>23527</v>
      </c>
      <c r="J250" s="22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22" t="s">
        <v>115</v>
      </c>
      <c r="E251" s="22" t="s">
        <v>22568</v>
      </c>
      <c r="F251" s="22" t="s">
        <v>21599</v>
      </c>
      <c r="H251" s="22"/>
      <c r="I251" s="22" t="s">
        <v>23530</v>
      </c>
      <c r="J251" s="22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22" t="s">
        <v>803</v>
      </c>
      <c r="E252" s="22" t="s">
        <v>8</v>
      </c>
      <c r="F252" s="22"/>
      <c r="H252" s="22"/>
      <c r="I252" s="22" t="s">
        <v>23844</v>
      </c>
      <c r="J252" s="22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22" t="s">
        <v>803</v>
      </c>
      <c r="E253" s="22" t="s">
        <v>8</v>
      </c>
      <c r="F253" s="22"/>
      <c r="H253" s="22"/>
      <c r="I253" s="22" t="s">
        <v>23847</v>
      </c>
      <c r="J253" s="22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22" t="s">
        <v>803</v>
      </c>
      <c r="E254" s="22" t="s">
        <v>8</v>
      </c>
      <c r="F254" s="22"/>
      <c r="H254" s="22"/>
      <c r="I254" s="22" t="s">
        <v>23850</v>
      </c>
      <c r="J254" s="22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22" t="s">
        <v>4</v>
      </c>
      <c r="E255" s="22" t="s">
        <v>3229</v>
      </c>
      <c r="F255" s="22"/>
      <c r="H255" s="22"/>
      <c r="I255" s="22" t="s">
        <v>24000</v>
      </c>
      <c r="J255" s="22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22" t="s">
        <v>1212</v>
      </c>
      <c r="E256" s="22" t="s">
        <v>24308</v>
      </c>
      <c r="F256" s="22" t="s">
        <v>2470</v>
      </c>
      <c r="G256">
        <v>2</v>
      </c>
      <c r="H256" s="22"/>
      <c r="I256" s="22" t="s">
        <v>24003</v>
      </c>
      <c r="J256" s="22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22" t="s">
        <v>162</v>
      </c>
      <c r="E257" s="22" t="s">
        <v>19782</v>
      </c>
      <c r="F257" s="22" t="s">
        <v>53</v>
      </c>
      <c r="G257">
        <v>2</v>
      </c>
      <c r="H257" s="22"/>
      <c r="I257" s="22" t="s">
        <v>24305</v>
      </c>
      <c r="J257" s="22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22" t="s">
        <v>4</v>
      </c>
      <c r="E258" s="22" t="s">
        <v>3229</v>
      </c>
      <c r="F258" s="22"/>
      <c r="H258" s="22"/>
      <c r="I258" s="22" t="s">
        <v>24006</v>
      </c>
      <c r="J258" s="22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22" t="s">
        <v>4</v>
      </c>
      <c r="E259" s="22" t="s">
        <v>3229</v>
      </c>
      <c r="F259" s="22"/>
      <c r="H259" s="22"/>
      <c r="I259" s="22" t="s">
        <v>24711</v>
      </c>
      <c r="J259" s="22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22" t="s">
        <v>4</v>
      </c>
      <c r="E260" s="22" t="s">
        <v>3229</v>
      </c>
      <c r="F260" s="22"/>
      <c r="H260" s="22"/>
      <c r="I260" s="22" t="s">
        <v>24714</v>
      </c>
      <c r="J260" s="22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22" t="s">
        <v>803</v>
      </c>
      <c r="E261" s="22" t="s">
        <v>8</v>
      </c>
      <c r="F261" s="22"/>
      <c r="H261" s="22"/>
      <c r="I261" s="22" t="s">
        <v>24717</v>
      </c>
      <c r="J261" s="22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22" t="s">
        <v>803</v>
      </c>
      <c r="E262" s="22" t="s">
        <v>8</v>
      </c>
      <c r="F262" s="22"/>
      <c r="H262" s="22"/>
      <c r="I262" s="22" t="s">
        <v>24720</v>
      </c>
      <c r="J262" s="22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22" t="s">
        <v>803</v>
      </c>
      <c r="E263" s="22" t="s">
        <v>8</v>
      </c>
      <c r="F263" s="22"/>
      <c r="H263" s="22"/>
      <c r="I263" s="22" t="s">
        <v>24723</v>
      </c>
      <c r="J263" s="22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22" t="s">
        <v>4</v>
      </c>
      <c r="E264" s="22" t="s">
        <v>3229</v>
      </c>
      <c r="F264" s="22"/>
      <c r="H264" s="22"/>
      <c r="I264" s="22" t="s">
        <v>25222</v>
      </c>
      <c r="J264" s="22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22" t="s">
        <v>305</v>
      </c>
      <c r="E265" s="22" t="s">
        <v>86</v>
      </c>
      <c r="F265" s="22"/>
      <c r="H265" s="22"/>
      <c r="I265" s="22" t="s">
        <v>25225</v>
      </c>
      <c r="J265" s="22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22" t="s">
        <v>4</v>
      </c>
      <c r="E266" s="22" t="s">
        <v>3229</v>
      </c>
      <c r="F266" s="22"/>
      <c r="H266" s="22"/>
      <c r="I266" s="22" t="s">
        <v>25228</v>
      </c>
      <c r="J266" s="22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22" t="s">
        <v>803</v>
      </c>
      <c r="E267" s="22" t="s">
        <v>8</v>
      </c>
      <c r="F267" s="22"/>
      <c r="H267" s="22"/>
      <c r="I267" s="22" t="s">
        <v>25231</v>
      </c>
      <c r="J267" s="22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22" t="s">
        <v>4</v>
      </c>
      <c r="E268" s="22" t="s">
        <v>3229</v>
      </c>
      <c r="F268" s="22"/>
      <c r="H268" s="22"/>
      <c r="I268" s="22" t="s">
        <v>25234</v>
      </c>
      <c r="J268" s="22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22" t="s">
        <v>4</v>
      </c>
      <c r="E269" s="22" t="s">
        <v>3229</v>
      </c>
      <c r="F269" s="22"/>
      <c r="H269" s="22"/>
      <c r="I269" s="22" t="s">
        <v>25237</v>
      </c>
      <c r="J269" s="22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22" t="s">
        <v>803</v>
      </c>
      <c r="E270" s="22" t="s">
        <v>8</v>
      </c>
      <c r="F270" s="22"/>
      <c r="H270" s="22"/>
      <c r="I270" s="22" t="s">
        <v>25240</v>
      </c>
      <c r="J270" s="22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22" t="s">
        <v>803</v>
      </c>
      <c r="E271" s="22" t="s">
        <v>8</v>
      </c>
      <c r="F271" s="22"/>
      <c r="H271" s="22"/>
      <c r="I271" s="22" t="s">
        <v>25505</v>
      </c>
      <c r="J271" s="22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22" t="s">
        <v>4</v>
      </c>
      <c r="E272" s="22" t="s">
        <v>25606</v>
      </c>
      <c r="F272" s="22"/>
      <c r="H272" s="22"/>
      <c r="I272" s="22" t="s">
        <v>25508</v>
      </c>
      <c r="J272" s="22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22" t="s">
        <v>4</v>
      </c>
      <c r="E273" s="22" t="s">
        <v>3229</v>
      </c>
      <c r="F273" s="22"/>
      <c r="H273" s="22"/>
      <c r="I273" s="22" t="s">
        <v>25966</v>
      </c>
      <c r="J273" s="22" t="s">
        <v>1182</v>
      </c>
      <c r="K273" t="s">
        <v>25967</v>
      </c>
      <c r="L273" t="s">
        <v>25968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22" t="s">
        <v>115</v>
      </c>
      <c r="E274" s="22" t="s">
        <v>22568</v>
      </c>
      <c r="F274" s="22" t="s">
        <v>58</v>
      </c>
      <c r="H274" s="22"/>
      <c r="I274" s="22" t="s">
        <v>25969</v>
      </c>
      <c r="J274" s="22" t="s">
        <v>1182</v>
      </c>
      <c r="K274" t="s">
        <v>25970</v>
      </c>
      <c r="L274" t="s">
        <v>25971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22" t="s">
        <v>162</v>
      </c>
      <c r="E275" s="22" t="s">
        <v>70</v>
      </c>
      <c r="F275" s="22" t="s">
        <v>19922</v>
      </c>
      <c r="H275" s="22"/>
      <c r="I275" s="22" t="s">
        <v>25972</v>
      </c>
      <c r="J275" s="22" t="s">
        <v>1182</v>
      </c>
      <c r="K275" t="s">
        <v>25973</v>
      </c>
      <c r="L275" t="s">
        <v>25671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22" t="s">
        <v>162</v>
      </c>
      <c r="E276" s="22" t="s">
        <v>70</v>
      </c>
      <c r="F276" s="22" t="s">
        <v>19922</v>
      </c>
      <c r="H276" s="22"/>
      <c r="I276" s="22" t="s">
        <v>25974</v>
      </c>
      <c r="J276" s="22" t="s">
        <v>1182</v>
      </c>
      <c r="K276" t="s">
        <v>25975</v>
      </c>
      <c r="L276" t="s">
        <v>25976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22" t="s">
        <v>162</v>
      </c>
      <c r="E277" s="22" t="s">
        <v>70</v>
      </c>
      <c r="F277" s="22" t="s">
        <v>24910</v>
      </c>
      <c r="H277" s="22"/>
      <c r="I277" s="22" t="s">
        <v>25977</v>
      </c>
      <c r="J277" s="22" t="s">
        <v>1182</v>
      </c>
      <c r="K277" t="s">
        <v>25978</v>
      </c>
      <c r="L277" t="s">
        <v>25979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22" t="s">
        <v>162</v>
      </c>
      <c r="E278" s="22" t="s">
        <v>70</v>
      </c>
      <c r="F278" s="22" t="s">
        <v>19922</v>
      </c>
      <c r="H278" s="22"/>
      <c r="I278" s="22" t="s">
        <v>25980</v>
      </c>
      <c r="J278" s="22" t="s">
        <v>1182</v>
      </c>
      <c r="K278" t="s">
        <v>25981</v>
      </c>
      <c r="L278" t="s">
        <v>25982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22" t="s">
        <v>162</v>
      </c>
      <c r="E279" s="22" t="s">
        <v>70</v>
      </c>
      <c r="F279" s="22" t="s">
        <v>19922</v>
      </c>
      <c r="H279" s="22"/>
      <c r="I279" s="22" t="s">
        <v>25983</v>
      </c>
      <c r="J279" s="22" t="s">
        <v>1182</v>
      </c>
      <c r="K279" t="s">
        <v>25984</v>
      </c>
      <c r="L279" t="s">
        <v>25985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22" t="s">
        <v>162</v>
      </c>
      <c r="E280" s="22" t="s">
        <v>70</v>
      </c>
      <c r="F280" s="22" t="s">
        <v>26065</v>
      </c>
      <c r="H280" s="22"/>
      <c r="I280" s="22" t="s">
        <v>25986</v>
      </c>
      <c r="J280" s="22" t="s">
        <v>1182</v>
      </c>
      <c r="K280" t="s">
        <v>25987</v>
      </c>
      <c r="L280" t="s">
        <v>25988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22" t="s">
        <v>162</v>
      </c>
      <c r="E281" s="22" t="s">
        <v>70</v>
      </c>
      <c r="F281" s="22" t="s">
        <v>1166</v>
      </c>
      <c r="H281" s="22"/>
      <c r="I281" s="22" t="s">
        <v>25989</v>
      </c>
      <c r="J281" s="22" t="s">
        <v>1182</v>
      </c>
      <c r="K281" t="s">
        <v>25990</v>
      </c>
      <c r="L281" t="s">
        <v>25991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22" t="s">
        <v>162</v>
      </c>
      <c r="E282" s="22" t="s">
        <v>70</v>
      </c>
      <c r="F282" s="22" t="s">
        <v>1166</v>
      </c>
      <c r="H282" s="22"/>
      <c r="I282" s="22" t="s">
        <v>25992</v>
      </c>
      <c r="J282" s="22" t="s">
        <v>1182</v>
      </c>
      <c r="K282" t="s">
        <v>25993</v>
      </c>
      <c r="L282" t="s">
        <v>25644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22" t="s">
        <v>162</v>
      </c>
      <c r="E283" s="22" t="s">
        <v>70</v>
      </c>
      <c r="F283" s="22" t="s">
        <v>26066</v>
      </c>
      <c r="H283" s="22"/>
      <c r="I283" s="22" t="s">
        <v>25994</v>
      </c>
      <c r="J283" s="22" t="s">
        <v>1182</v>
      </c>
      <c r="K283" t="s">
        <v>25995</v>
      </c>
      <c r="L283" t="s">
        <v>25996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22" t="s">
        <v>4</v>
      </c>
      <c r="E284" s="22" t="s">
        <v>3229</v>
      </c>
      <c r="F284" s="22"/>
      <c r="H284" s="22"/>
      <c r="I284" s="22" t="s">
        <v>26445</v>
      </c>
      <c r="J284" s="22" t="s">
        <v>1182</v>
      </c>
      <c r="K284" t="s">
        <v>26446</v>
      </c>
      <c r="L284" t="s">
        <v>26447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22" t="s">
        <v>4</v>
      </c>
      <c r="E285" s="22" t="s">
        <v>3229</v>
      </c>
      <c r="F285" s="22"/>
      <c r="H285" s="22"/>
      <c r="I285" s="22" t="s">
        <v>26448</v>
      </c>
      <c r="J285" s="22" t="s">
        <v>1182</v>
      </c>
      <c r="K285" t="s">
        <v>26449</v>
      </c>
      <c r="L285" t="s">
        <v>26450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22" t="s">
        <v>803</v>
      </c>
      <c r="E286" s="22" t="s">
        <v>8</v>
      </c>
      <c r="F286" s="22"/>
      <c r="H286" s="22"/>
      <c r="I286" s="22" t="s">
        <v>26451</v>
      </c>
      <c r="J286" s="22" t="s">
        <v>1182</v>
      </c>
      <c r="K286" t="s">
        <v>26452</v>
      </c>
      <c r="L286" t="s">
        <v>26453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22" t="s">
        <v>4</v>
      </c>
      <c r="E287" s="22" t="s">
        <v>6606</v>
      </c>
      <c r="F287" s="22"/>
      <c r="H287" s="22"/>
      <c r="I287" s="22" t="s">
        <v>26454</v>
      </c>
      <c r="J287" s="22" t="s">
        <v>1182</v>
      </c>
      <c r="K287" t="s">
        <v>26455</v>
      </c>
      <c r="L287" t="s">
        <v>26456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22" t="s">
        <v>4</v>
      </c>
      <c r="E288" s="22" t="s">
        <v>6606</v>
      </c>
      <c r="F288" s="22"/>
      <c r="H288" s="22"/>
      <c r="I288" s="22" t="s">
        <v>26686</v>
      </c>
      <c r="J288" s="22" t="s">
        <v>1182</v>
      </c>
      <c r="K288" t="s">
        <v>26687</v>
      </c>
      <c r="L288" t="s">
        <v>26688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22" t="s">
        <v>4</v>
      </c>
      <c r="E289" s="22" t="s">
        <v>3229</v>
      </c>
      <c r="F289" s="22"/>
      <c r="H289" s="22"/>
      <c r="I289" s="22" t="s">
        <v>26689</v>
      </c>
      <c r="J289" s="22" t="s">
        <v>1182</v>
      </c>
      <c r="K289" t="s">
        <v>26690</v>
      </c>
      <c r="L289" t="s">
        <v>26691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22" t="s">
        <v>4</v>
      </c>
      <c r="E290" s="22" t="s">
        <v>3229</v>
      </c>
      <c r="F290" s="22"/>
      <c r="H290" s="22"/>
      <c r="I290" s="22" t="s">
        <v>26692</v>
      </c>
      <c r="J290" s="22" t="s">
        <v>1182</v>
      </c>
      <c r="K290" t="s">
        <v>26693</v>
      </c>
      <c r="L290" t="s">
        <v>26694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22" t="s">
        <v>4</v>
      </c>
      <c r="E291" s="22" t="s">
        <v>3229</v>
      </c>
      <c r="F291" s="22"/>
      <c r="H291" s="22"/>
      <c r="I291" s="22" t="s">
        <v>26695</v>
      </c>
      <c r="J291" s="22" t="s">
        <v>1182</v>
      </c>
      <c r="K291" t="s">
        <v>26696</v>
      </c>
      <c r="L291" t="s">
        <v>26697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22" t="s">
        <v>4</v>
      </c>
      <c r="E292" s="22" t="s">
        <v>3229</v>
      </c>
      <c r="F292" s="22"/>
      <c r="H292" s="22"/>
      <c r="I292" s="22" t="s">
        <v>27295</v>
      </c>
      <c r="J292" s="22" t="s">
        <v>1182</v>
      </c>
      <c r="K292" t="s">
        <v>27296</v>
      </c>
      <c r="L292" t="s">
        <v>27297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22" t="s">
        <v>4</v>
      </c>
      <c r="E293" s="22" t="s">
        <v>70</v>
      </c>
      <c r="F293" s="22" t="s">
        <v>58</v>
      </c>
      <c r="H293" s="22"/>
      <c r="I293" s="22" t="s">
        <v>27298</v>
      </c>
      <c r="J293" s="22" t="s">
        <v>1182</v>
      </c>
      <c r="K293" t="s">
        <v>27299</v>
      </c>
      <c r="L293" t="s">
        <v>27300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22" t="s">
        <v>4</v>
      </c>
      <c r="E294" s="22" t="s">
        <v>27623</v>
      </c>
      <c r="F294" s="22"/>
      <c r="H294" s="22"/>
      <c r="I294" s="22" t="s">
        <v>27301</v>
      </c>
      <c r="J294" s="22" t="s">
        <v>1182</v>
      </c>
      <c r="K294" t="s">
        <v>27302</v>
      </c>
      <c r="L294" t="s">
        <v>27303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22" t="s">
        <v>803</v>
      </c>
      <c r="E295" s="22" t="s">
        <v>8</v>
      </c>
      <c r="F295" s="22"/>
      <c r="H295" s="22"/>
      <c r="I295" s="22" t="s">
        <v>27304</v>
      </c>
      <c r="J295" s="22" t="s">
        <v>1182</v>
      </c>
      <c r="K295" t="s">
        <v>27305</v>
      </c>
      <c r="L295" t="s">
        <v>27306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22" t="s">
        <v>803</v>
      </c>
      <c r="E296" s="22" t="s">
        <v>8</v>
      </c>
      <c r="F296" s="22"/>
      <c r="H296" s="22"/>
      <c r="I296" s="22" t="s">
        <v>27746</v>
      </c>
      <c r="J296" s="22" t="s">
        <v>1182</v>
      </c>
      <c r="K296" t="s">
        <v>27747</v>
      </c>
      <c r="L296" t="s">
        <v>27748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22" t="s">
        <v>803</v>
      </c>
      <c r="E297" s="22" t="s">
        <v>8</v>
      </c>
      <c r="F297" s="22"/>
      <c r="H297" s="22"/>
      <c r="I297" s="22" t="s">
        <v>27749</v>
      </c>
      <c r="J297" s="22" t="s">
        <v>1182</v>
      </c>
      <c r="K297" t="s">
        <v>27750</v>
      </c>
      <c r="L297" t="s">
        <v>27751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22" t="s">
        <v>803</v>
      </c>
      <c r="E298" s="22" t="s">
        <v>8</v>
      </c>
      <c r="F298" s="22"/>
      <c r="H298" s="22"/>
      <c r="I298" s="22" t="s">
        <v>27752</v>
      </c>
      <c r="J298" s="22" t="s">
        <v>1182</v>
      </c>
      <c r="K298" t="s">
        <v>27753</v>
      </c>
      <c r="L298" t="s">
        <v>27754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22" t="s">
        <v>803</v>
      </c>
      <c r="E299" s="22" t="s">
        <v>8</v>
      </c>
      <c r="F299" s="22"/>
      <c r="H299" s="22"/>
      <c r="I299" s="22" t="s">
        <v>27755</v>
      </c>
      <c r="J299" s="22" t="s">
        <v>1182</v>
      </c>
      <c r="K299" t="s">
        <v>27756</v>
      </c>
      <c r="L299" t="s">
        <v>27757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22" t="s">
        <v>803</v>
      </c>
      <c r="E300" s="22" t="s">
        <v>8</v>
      </c>
      <c r="F300" s="22"/>
      <c r="H300" s="22"/>
      <c r="I300" s="22" t="s">
        <v>27758</v>
      </c>
      <c r="J300" s="22" t="s">
        <v>1182</v>
      </c>
      <c r="K300" t="s">
        <v>27759</v>
      </c>
      <c r="L300" t="s">
        <v>27760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22" t="s">
        <v>4</v>
      </c>
      <c r="E301" s="22" t="s">
        <v>6606</v>
      </c>
      <c r="F301" s="22"/>
      <c r="H301" s="22"/>
      <c r="I301" s="22" t="s">
        <v>27761</v>
      </c>
      <c r="J301" s="22" t="s">
        <v>1182</v>
      </c>
      <c r="K301" t="s">
        <v>27762</v>
      </c>
      <c r="L301" t="s">
        <v>27763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22" t="s">
        <v>162</v>
      </c>
      <c r="E302" s="22" t="s">
        <v>28282</v>
      </c>
      <c r="F302" s="22" t="s">
        <v>28140</v>
      </c>
      <c r="H302" s="22"/>
      <c r="I302" s="22" t="s">
        <v>28228</v>
      </c>
      <c r="J302" s="22" t="s">
        <v>1182</v>
      </c>
      <c r="K302" t="s">
        <v>28229</v>
      </c>
      <c r="L302" t="s">
        <v>28230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22" t="s">
        <v>162</v>
      </c>
      <c r="E303" s="22" t="s">
        <v>28282</v>
      </c>
      <c r="F303" s="22" t="s">
        <v>809</v>
      </c>
      <c r="H303" s="22"/>
      <c r="I303" s="22" t="s">
        <v>28231</v>
      </c>
      <c r="J303" s="22" t="s">
        <v>1182</v>
      </c>
      <c r="K303" t="s">
        <v>28232</v>
      </c>
      <c r="L303" t="s">
        <v>28233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22" t="s">
        <v>4</v>
      </c>
      <c r="E304" s="22" t="s">
        <v>3229</v>
      </c>
      <c r="F304" s="22"/>
      <c r="H304" s="22"/>
      <c r="I304" s="22" t="s">
        <v>28234</v>
      </c>
      <c r="J304" s="22" t="s">
        <v>1182</v>
      </c>
      <c r="K304" t="s">
        <v>28235</v>
      </c>
      <c r="L304" t="s">
        <v>28236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22" t="s">
        <v>803</v>
      </c>
      <c r="E305" s="22" t="s">
        <v>8</v>
      </c>
      <c r="F305" s="22"/>
      <c r="H305" s="22"/>
      <c r="I305" s="22" t="s">
        <v>28237</v>
      </c>
      <c r="J305" s="22" t="s">
        <v>1182</v>
      </c>
      <c r="K305" t="s">
        <v>28238</v>
      </c>
      <c r="L305" t="s">
        <v>28239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22" t="s">
        <v>4</v>
      </c>
      <c r="E306" s="22" t="s">
        <v>3229</v>
      </c>
      <c r="F306" s="22"/>
      <c r="H306" s="22"/>
      <c r="I306" s="22" t="s">
        <v>28651</v>
      </c>
      <c r="J306" s="22" t="s">
        <v>1182</v>
      </c>
      <c r="K306" t="s">
        <v>28652</v>
      </c>
      <c r="L306" t="s">
        <v>28653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22" t="s">
        <v>4</v>
      </c>
      <c r="E307" s="22" t="s">
        <v>3229</v>
      </c>
      <c r="F307" s="22"/>
      <c r="H307" s="22"/>
      <c r="I307" s="22" t="s">
        <v>28654</v>
      </c>
      <c r="J307" s="22" t="s">
        <v>1182</v>
      </c>
      <c r="K307" t="s">
        <v>28655</v>
      </c>
      <c r="L307" t="s">
        <v>28656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22" t="s">
        <v>4</v>
      </c>
      <c r="E308" s="22" t="s">
        <v>3229</v>
      </c>
      <c r="F308" s="22"/>
      <c r="H308" s="22"/>
      <c r="I308" s="22" t="s">
        <v>28657</v>
      </c>
      <c r="J308" s="22" t="s">
        <v>1182</v>
      </c>
      <c r="K308" t="s">
        <v>28658</v>
      </c>
      <c r="L308" t="s">
        <v>28659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22" t="s">
        <v>163</v>
      </c>
      <c r="E309" s="22" t="s">
        <v>28828</v>
      </c>
      <c r="F309" s="22" t="s">
        <v>28831</v>
      </c>
      <c r="G309">
        <v>2</v>
      </c>
      <c r="H309" s="22"/>
      <c r="I309" s="22" t="s">
        <v>28660</v>
      </c>
      <c r="J309" s="22" t="s">
        <v>1182</v>
      </c>
      <c r="K309" t="s">
        <v>28661</v>
      </c>
      <c r="L309" t="s">
        <v>28662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22" t="s">
        <v>163</v>
      </c>
      <c r="E310" s="22" t="s">
        <v>28828</v>
      </c>
      <c r="F310" s="22" t="s">
        <v>28831</v>
      </c>
      <c r="G310">
        <v>2</v>
      </c>
      <c r="H310" s="22"/>
      <c r="I310" s="22" t="s">
        <v>28663</v>
      </c>
      <c r="J310" s="22" t="s">
        <v>1182</v>
      </c>
      <c r="K310" t="s">
        <v>28664</v>
      </c>
      <c r="L310" t="s">
        <v>28665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22" t="s">
        <v>4</v>
      </c>
      <c r="E311" s="22" t="s">
        <v>3229</v>
      </c>
      <c r="F311" s="22"/>
      <c r="H311" s="22"/>
      <c r="I311" s="22" t="s">
        <v>28666</v>
      </c>
      <c r="J311" s="22" t="s">
        <v>1182</v>
      </c>
      <c r="K311" t="s">
        <v>28667</v>
      </c>
      <c r="L311" t="s">
        <v>28668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22" t="s">
        <v>803</v>
      </c>
      <c r="E312" s="22" t="s">
        <v>8</v>
      </c>
      <c r="F312" s="22"/>
      <c r="H312" s="22"/>
      <c r="I312" s="22" t="s">
        <v>28669</v>
      </c>
      <c r="J312" s="22" t="s">
        <v>1182</v>
      </c>
      <c r="K312" t="s">
        <v>28670</v>
      </c>
      <c r="L312" t="s">
        <v>28671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22" t="s">
        <v>4</v>
      </c>
      <c r="E313" s="22" t="s">
        <v>3229</v>
      </c>
      <c r="F313" s="22"/>
      <c r="H313" s="22"/>
      <c r="I313" s="22" t="s">
        <v>28672</v>
      </c>
      <c r="J313" s="22" t="s">
        <v>1182</v>
      </c>
      <c r="K313" t="s">
        <v>28673</v>
      </c>
      <c r="L313" t="s">
        <v>28674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22" t="s">
        <v>162</v>
      </c>
      <c r="E314" s="22" t="s">
        <v>29147</v>
      </c>
      <c r="F314" s="22" t="s">
        <v>2650</v>
      </c>
      <c r="H314" s="22" t="s">
        <v>467</v>
      </c>
      <c r="I314" s="22" t="s">
        <v>29075</v>
      </c>
      <c r="J314" s="22" t="s">
        <v>1182</v>
      </c>
      <c r="K314" t="s">
        <v>29076</v>
      </c>
      <c r="L314" t="s">
        <v>29077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22" t="s">
        <v>162</v>
      </c>
      <c r="E315" s="22" t="s">
        <v>29147</v>
      </c>
      <c r="F315" s="22" t="s">
        <v>2650</v>
      </c>
      <c r="H315" s="22" t="s">
        <v>1140</v>
      </c>
      <c r="I315" s="22" t="s">
        <v>29078</v>
      </c>
      <c r="J315" s="22" t="s">
        <v>1182</v>
      </c>
      <c r="K315" t="s">
        <v>29079</v>
      </c>
      <c r="L315" t="s">
        <v>29080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22" t="s">
        <v>4</v>
      </c>
      <c r="E316" s="22" t="s">
        <v>3229</v>
      </c>
      <c r="F316" s="22"/>
      <c r="H316" s="22"/>
      <c r="I316" s="22" t="s">
        <v>29081</v>
      </c>
      <c r="J316" s="22" t="s">
        <v>1182</v>
      </c>
      <c r="K316" t="s">
        <v>29082</v>
      </c>
      <c r="L316" t="s">
        <v>29083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22" t="s">
        <v>803</v>
      </c>
      <c r="E317" s="22" t="s">
        <v>8</v>
      </c>
      <c r="F317" s="22"/>
      <c r="H317" s="22"/>
      <c r="I317" s="22" t="s">
        <v>29084</v>
      </c>
      <c r="J317" s="22" t="s">
        <v>1182</v>
      </c>
      <c r="K317" t="s">
        <v>29085</v>
      </c>
      <c r="L317" t="s">
        <v>29086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22" t="s">
        <v>803</v>
      </c>
      <c r="E318" s="22" t="s">
        <v>8</v>
      </c>
      <c r="F318" s="22"/>
      <c r="H318" s="22"/>
      <c r="I318" s="22" t="s">
        <v>29087</v>
      </c>
      <c r="J318" s="22" t="s">
        <v>1182</v>
      </c>
      <c r="K318" t="s">
        <v>29088</v>
      </c>
      <c r="L318" t="s">
        <v>29089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22" t="s">
        <v>803</v>
      </c>
      <c r="E319" s="22" t="s">
        <v>8</v>
      </c>
      <c r="F319" s="22"/>
      <c r="H319" s="22"/>
      <c r="I319" s="22" t="s">
        <v>29090</v>
      </c>
      <c r="J319" s="22" t="s">
        <v>1182</v>
      </c>
      <c r="K319" t="s">
        <v>29091</v>
      </c>
      <c r="L319" t="s">
        <v>29092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22" t="s">
        <v>4</v>
      </c>
      <c r="E320" s="22" t="s">
        <v>3229</v>
      </c>
      <c r="F320" s="22"/>
      <c r="H320" s="22"/>
      <c r="I320" s="22" t="s">
        <v>29549</v>
      </c>
      <c r="J320" s="22" t="s">
        <v>1182</v>
      </c>
      <c r="K320" t="s">
        <v>29550</v>
      </c>
      <c r="L320" t="s">
        <v>29551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22" t="s">
        <v>4</v>
      </c>
      <c r="E321" s="22" t="s">
        <v>3229</v>
      </c>
      <c r="F321" s="22"/>
      <c r="H321" s="22"/>
      <c r="I321" s="22" t="s">
        <v>29552</v>
      </c>
      <c r="J321" s="22" t="s">
        <v>1182</v>
      </c>
      <c r="K321" t="s">
        <v>29553</v>
      </c>
      <c r="L321" t="s">
        <v>29554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22" t="s">
        <v>4</v>
      </c>
      <c r="E322" s="22" t="s">
        <v>3229</v>
      </c>
      <c r="F322" s="22"/>
      <c r="H322" s="22"/>
      <c r="I322" s="22" t="s">
        <v>29555</v>
      </c>
      <c r="J322" s="22" t="s">
        <v>1182</v>
      </c>
      <c r="K322" t="s">
        <v>29556</v>
      </c>
      <c r="L322" t="s">
        <v>29557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22" t="s">
        <v>4</v>
      </c>
      <c r="E323" s="22" t="s">
        <v>3229</v>
      </c>
      <c r="F323" s="22"/>
      <c r="H323" s="22"/>
      <c r="I323" s="22" t="s">
        <v>29638</v>
      </c>
      <c r="J323" s="22" t="s">
        <v>1182</v>
      </c>
      <c r="K323" t="s">
        <v>29639</v>
      </c>
      <c r="L323" t="s">
        <v>29640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22" t="s">
        <v>4</v>
      </c>
      <c r="E324" s="22" t="s">
        <v>3229</v>
      </c>
      <c r="F324" s="22"/>
      <c r="H324" s="22"/>
      <c r="I324" s="22" t="s">
        <v>29558</v>
      </c>
      <c r="J324" s="22" t="s">
        <v>1182</v>
      </c>
      <c r="K324" t="s">
        <v>29559</v>
      </c>
      <c r="L324" t="s">
        <v>29560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22" t="s">
        <v>4</v>
      </c>
      <c r="E325" s="22" t="s">
        <v>3229</v>
      </c>
      <c r="F325" s="22"/>
      <c r="H325" s="22"/>
      <c r="I325" s="22" t="s">
        <v>29641</v>
      </c>
      <c r="J325" s="22" t="s">
        <v>1182</v>
      </c>
      <c r="K325" t="s">
        <v>29642</v>
      </c>
      <c r="L325" t="s">
        <v>29643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22" t="s">
        <v>4</v>
      </c>
      <c r="E326" s="22" t="s">
        <v>3229</v>
      </c>
      <c r="F326" s="22"/>
      <c r="H326" s="22"/>
      <c r="I326" s="22" t="s">
        <v>29644</v>
      </c>
      <c r="J326" s="22" t="s">
        <v>1182</v>
      </c>
      <c r="K326" t="s">
        <v>29645</v>
      </c>
      <c r="L326" t="s">
        <v>29646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22" t="s">
        <v>803</v>
      </c>
      <c r="E327" s="22" t="s">
        <v>8</v>
      </c>
      <c r="F327" s="22"/>
      <c r="H327" s="22"/>
      <c r="I327" s="22" t="s">
        <v>29647</v>
      </c>
      <c r="J327" s="22" t="s">
        <v>1182</v>
      </c>
      <c r="K327" t="s">
        <v>29648</v>
      </c>
      <c r="L327" t="s">
        <v>29649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s="22" t="s">
        <v>4</v>
      </c>
      <c r="E328" s="22" t="s">
        <v>6606</v>
      </c>
      <c r="F328" s="22"/>
      <c r="H328" s="22"/>
      <c r="I328" s="22" t="s">
        <v>30149</v>
      </c>
      <c r="J328" s="22" t="s">
        <v>1182</v>
      </c>
      <c r="K328" t="s">
        <v>30150</v>
      </c>
      <c r="L328" t="s">
        <v>30151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s="22" t="s">
        <v>4</v>
      </c>
      <c r="E329" s="22" t="s">
        <v>3229</v>
      </c>
      <c r="F329" s="22"/>
      <c r="H329" s="22"/>
      <c r="I329" s="22" t="s">
        <v>30152</v>
      </c>
      <c r="J329" s="22" t="s">
        <v>1182</v>
      </c>
      <c r="K329" t="s">
        <v>30153</v>
      </c>
      <c r="L329" t="s">
        <v>30154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s="22" t="s">
        <v>4</v>
      </c>
      <c r="E330" s="22" t="s">
        <v>3229</v>
      </c>
      <c r="F330" s="22"/>
      <c r="H330" s="22"/>
      <c r="I330" s="22" t="s">
        <v>30155</v>
      </c>
      <c r="J330" s="22" t="s">
        <v>1182</v>
      </c>
      <c r="K330" t="s">
        <v>30156</v>
      </c>
      <c r="L330" t="s">
        <v>30157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s="22" t="s">
        <v>4</v>
      </c>
      <c r="E331" s="22" t="s">
        <v>3229</v>
      </c>
      <c r="F331" s="22"/>
      <c r="H331" s="22"/>
      <c r="I331" s="22" t="s">
        <v>30158</v>
      </c>
      <c r="J331" s="22" t="s">
        <v>1182</v>
      </c>
      <c r="K331" t="s">
        <v>30159</v>
      </c>
      <c r="L331" t="s">
        <v>30160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s="22" t="s">
        <v>4</v>
      </c>
      <c r="E332" s="22" t="s">
        <v>3229</v>
      </c>
      <c r="F332" s="22"/>
      <c r="H332" s="22"/>
      <c r="I332" s="22" t="s">
        <v>30161</v>
      </c>
      <c r="J332" s="22" t="s">
        <v>1182</v>
      </c>
      <c r="K332" t="s">
        <v>30162</v>
      </c>
      <c r="L332" t="s">
        <v>30163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s="22" t="s">
        <v>4</v>
      </c>
      <c r="E333" s="22" t="s">
        <v>3229</v>
      </c>
      <c r="F333" s="22"/>
      <c r="H333" s="22"/>
      <c r="I333" s="22" t="s">
        <v>30164</v>
      </c>
      <c r="J333" s="22" t="s">
        <v>1182</v>
      </c>
      <c r="K333" t="s">
        <v>30165</v>
      </c>
      <c r="L333" t="s">
        <v>30166</v>
      </c>
      <c r="M333" s="2" t="str">
        <f>HYPERLINK(склад2въезд13[[#This Row],[RelativePath]])</f>
        <v>4 Крыльцо офиса\K07156189_21_20260806T213141Z.jpg</v>
      </c>
    </row>
    <row r="334" spans="1:13" x14ac:dyDescent="0.25">
      <c r="A334" s="1" t="s">
        <v>17</v>
      </c>
      <c r="B334" s="3">
        <v>46241</v>
      </c>
      <c r="C334" s="4">
        <v>0.56412037037037033</v>
      </c>
      <c r="D334" s="22" t="s">
        <v>162</v>
      </c>
      <c r="E334" s="22" t="s">
        <v>8107</v>
      </c>
      <c r="F334" s="22" t="s">
        <v>30814</v>
      </c>
      <c r="H334" s="22"/>
      <c r="I334" s="22" t="s">
        <v>30673</v>
      </c>
      <c r="J334" s="22" t="s">
        <v>1182</v>
      </c>
      <c r="K334" t="s">
        <v>30674</v>
      </c>
      <c r="L334" t="s">
        <v>30675</v>
      </c>
      <c r="M334" s="2" t="str">
        <f>HYPERLINK(склад2въезд13[[#This Row],[RelativePath]])</f>
        <v>4 Крыльцо офиса\K07156189_21_20260807T133220Z.jpg</v>
      </c>
    </row>
    <row r="335" spans="1:13" x14ac:dyDescent="0.25">
      <c r="A335" s="1" t="s">
        <v>17</v>
      </c>
      <c r="B335" s="3">
        <v>46241</v>
      </c>
      <c r="C335" s="4">
        <v>0.56518518518518523</v>
      </c>
      <c r="D335" s="22" t="s">
        <v>162</v>
      </c>
      <c r="E335" s="22" t="s">
        <v>8107</v>
      </c>
      <c r="F335" s="22" t="s">
        <v>30815</v>
      </c>
      <c r="H335" s="22"/>
      <c r="I335" s="22" t="s">
        <v>30676</v>
      </c>
      <c r="J335" s="22" t="s">
        <v>1182</v>
      </c>
      <c r="K335" t="s">
        <v>30677</v>
      </c>
      <c r="L335" t="s">
        <v>30678</v>
      </c>
      <c r="M335" s="2" t="str">
        <f>HYPERLINK(склад2въезд13[[#This Row],[RelativePath]])</f>
        <v>4 Крыльцо офиса\K07156189_21_20260807T133352Z.jpg</v>
      </c>
    </row>
    <row r="336" spans="1:13" x14ac:dyDescent="0.25">
      <c r="A336" s="1" t="s">
        <v>17</v>
      </c>
      <c r="B336" s="3">
        <v>46241</v>
      </c>
      <c r="C336" s="4">
        <v>0.70706018518518521</v>
      </c>
      <c r="D336" s="22" t="s">
        <v>4</v>
      </c>
      <c r="E336" s="22" t="s">
        <v>6606</v>
      </c>
      <c r="F336" s="22"/>
      <c r="H336" s="22"/>
      <c r="I336" s="22" t="s">
        <v>30679</v>
      </c>
      <c r="J336" s="22" t="s">
        <v>1182</v>
      </c>
      <c r="K336" t="s">
        <v>30680</v>
      </c>
      <c r="L336" t="s">
        <v>30681</v>
      </c>
      <c r="M336" s="2" t="str">
        <f>HYPERLINK(склад2въезд13[[#This Row],[RelativePath]])</f>
        <v>4 Крыльцо офиса\K07156189_21_20260807T165810Z.jpg</v>
      </c>
    </row>
    <row r="337" spans="1:13" x14ac:dyDescent="0.25">
      <c r="A337" s="1" t="s">
        <v>18</v>
      </c>
      <c r="B337" s="3">
        <v>46242</v>
      </c>
      <c r="C337" s="4">
        <v>0.46038194444444447</v>
      </c>
      <c r="D337" s="22" t="s">
        <v>803</v>
      </c>
      <c r="E337" s="22" t="s">
        <v>8</v>
      </c>
      <c r="F337" s="22"/>
      <c r="H337" s="22"/>
      <c r="I337" s="22" t="s">
        <v>30682</v>
      </c>
      <c r="J337" s="22" t="s">
        <v>1182</v>
      </c>
      <c r="K337" t="s">
        <v>30683</v>
      </c>
      <c r="L337" t="s">
        <v>30684</v>
      </c>
      <c r="M337" s="2" t="str">
        <f>HYPERLINK(склад2въезд13[[#This Row],[RelativePath]])</f>
        <v>4 Крыльцо офиса\K07156189_21_20260808T110257Z.jpg</v>
      </c>
    </row>
    <row r="338" spans="1:13" x14ac:dyDescent="0.25">
      <c r="A338" s="1" t="s">
        <v>18</v>
      </c>
      <c r="B338" s="3">
        <v>46242</v>
      </c>
      <c r="C338" s="4">
        <v>0.55262731481481486</v>
      </c>
      <c r="D338" s="22" t="s">
        <v>4</v>
      </c>
      <c r="E338" s="22" t="s">
        <v>3240</v>
      </c>
      <c r="F338" s="22"/>
      <c r="H338" s="22"/>
      <c r="I338" s="22" t="s">
        <v>30685</v>
      </c>
      <c r="J338" s="22" t="s">
        <v>1182</v>
      </c>
      <c r="K338" t="s">
        <v>30686</v>
      </c>
      <c r="L338" t="s">
        <v>30687</v>
      </c>
      <c r="M338" s="2" t="str">
        <f>HYPERLINK(склад2въезд13[[#This Row],[RelativePath]])</f>
        <v>4 Крыльцо офиса\K07156189_21_20260808T131547Z.jpg</v>
      </c>
    </row>
    <row r="339" spans="1:13" x14ac:dyDescent="0.25">
      <c r="A339" s="1" t="s">
        <v>22</v>
      </c>
      <c r="B339" s="3">
        <v>46243</v>
      </c>
      <c r="C339" s="4">
        <v>0.80696759259259254</v>
      </c>
      <c r="D339" s="22" t="s">
        <v>4</v>
      </c>
      <c r="E339" s="22" t="s">
        <v>30811</v>
      </c>
      <c r="F339" s="22"/>
      <c r="H339" s="22"/>
      <c r="I339" s="22" t="s">
        <v>30688</v>
      </c>
      <c r="J339" s="22" t="s">
        <v>1182</v>
      </c>
      <c r="K339" t="s">
        <v>30689</v>
      </c>
      <c r="L339" t="s">
        <v>30690</v>
      </c>
      <c r="M339" s="2" t="str">
        <f>HYPERLINK(склад2въезд13[[#This Row],[RelativePath]])</f>
        <v>4 Крыльцо офиса\K07156189_21_20260809T192202Z.jpg</v>
      </c>
    </row>
    <row r="340" spans="1:13" x14ac:dyDescent="0.25">
      <c r="A340" s="1" t="s">
        <v>22</v>
      </c>
      <c r="B340" s="3">
        <v>46243</v>
      </c>
      <c r="C340" s="4">
        <v>0.80732638888888886</v>
      </c>
      <c r="D340" s="22" t="s">
        <v>162</v>
      </c>
      <c r="E340" s="22" t="s">
        <v>30811</v>
      </c>
      <c r="F340" s="22" t="s">
        <v>19922</v>
      </c>
      <c r="H340" s="22" t="s">
        <v>467</v>
      </c>
      <c r="I340" s="22" t="s">
        <v>30691</v>
      </c>
      <c r="J340" s="22" t="s">
        <v>1182</v>
      </c>
      <c r="K340" t="s">
        <v>30692</v>
      </c>
      <c r="L340" t="s">
        <v>30693</v>
      </c>
      <c r="M340" s="2" t="str">
        <f>HYPERLINK(склад2въезд13[[#This Row],[RelativePath]])</f>
        <v>4 Крыльцо офиса\K07156189_21_20260809T192233Z.jpg</v>
      </c>
    </row>
    <row r="341" spans="1:13" x14ac:dyDescent="0.25">
      <c r="A341" s="1" t="s">
        <v>22</v>
      </c>
      <c r="B341" s="3">
        <v>46243</v>
      </c>
      <c r="C341" s="4">
        <v>0.81305555555555553</v>
      </c>
      <c r="D341" s="22" t="s">
        <v>162</v>
      </c>
      <c r="E341" s="22" t="s">
        <v>30811</v>
      </c>
      <c r="F341" s="22" t="s">
        <v>19922</v>
      </c>
      <c r="H341" s="22" t="s">
        <v>467</v>
      </c>
      <c r="I341" s="22" t="s">
        <v>30694</v>
      </c>
      <c r="J341" s="22" t="s">
        <v>1182</v>
      </c>
      <c r="K341" t="s">
        <v>30695</v>
      </c>
      <c r="L341" t="s">
        <v>30696</v>
      </c>
      <c r="M341" s="2" t="str">
        <f>HYPERLINK(склад2въезд13[[#This Row],[RelativePath]])</f>
        <v>4 Крыльцо офиса\K07156189_21_20260809T193048Z.jpg</v>
      </c>
    </row>
    <row r="342" spans="1:13" x14ac:dyDescent="0.25">
      <c r="A342" s="1" t="s">
        <v>22</v>
      </c>
      <c r="B342" s="3">
        <v>46243</v>
      </c>
      <c r="C342" s="4">
        <v>0.81314814814814818</v>
      </c>
      <c r="D342" s="22" t="s">
        <v>162</v>
      </c>
      <c r="E342" s="22" t="s">
        <v>30811</v>
      </c>
      <c r="F342" s="22" t="s">
        <v>19922</v>
      </c>
      <c r="H342" s="22" t="s">
        <v>1140</v>
      </c>
      <c r="I342" s="22" t="s">
        <v>30697</v>
      </c>
      <c r="J342" s="22" t="s">
        <v>1182</v>
      </c>
      <c r="K342" t="s">
        <v>30698</v>
      </c>
      <c r="L342" t="s">
        <v>30699</v>
      </c>
      <c r="M342" s="2" t="str">
        <f>HYPERLINK(склад2въезд13[[#This Row],[RelativePath]])</f>
        <v>4 Крыльцо офиса\K07156189_21_20260809T193056Z.jpg</v>
      </c>
    </row>
    <row r="343" spans="1:13" x14ac:dyDescent="0.25">
      <c r="A343" s="1" t="s">
        <v>22</v>
      </c>
      <c r="B343" s="3">
        <v>46243</v>
      </c>
      <c r="C343" s="4">
        <v>0.88848379629629626</v>
      </c>
      <c r="D343" s="22" t="s">
        <v>4</v>
      </c>
      <c r="E343" s="22" t="s">
        <v>2469</v>
      </c>
      <c r="F343" s="22"/>
      <c r="H343" s="22"/>
      <c r="I343" s="22" t="s">
        <v>30700</v>
      </c>
      <c r="J343" s="22" t="s">
        <v>1182</v>
      </c>
      <c r="K343" t="s">
        <v>30701</v>
      </c>
      <c r="L343" t="s">
        <v>30702</v>
      </c>
      <c r="M343" s="2" t="str">
        <f>HYPERLINK(склад2въезд13[[#This Row],[RelativePath]])</f>
        <v>4 Крыльцо офиса\K07156189_21_20260809T211925Z.jpg</v>
      </c>
    </row>
    <row r="344" spans="1:13" x14ac:dyDescent="0.25">
      <c r="A344" s="1" t="s">
        <v>13</v>
      </c>
      <c r="B344" s="3">
        <v>46244</v>
      </c>
      <c r="C344" s="4">
        <v>0.29155092592592591</v>
      </c>
      <c r="D344" s="22" t="s">
        <v>4</v>
      </c>
      <c r="E344" s="22" t="s">
        <v>31268</v>
      </c>
      <c r="F344" s="22"/>
      <c r="H344" s="22"/>
      <c r="I344" s="22" t="s">
        <v>30929</v>
      </c>
      <c r="J344" s="22" t="s">
        <v>1182</v>
      </c>
      <c r="K344" t="s">
        <v>30930</v>
      </c>
      <c r="L344" t="s">
        <v>30931</v>
      </c>
      <c r="M344" s="2" t="str">
        <f>HYPERLINK(склад2въезд13[[#This Row],[RelativePath]])</f>
        <v>4 Крыльцо офиса\K07156189_21_20260810T065950Z.jpg</v>
      </c>
    </row>
    <row r="345" spans="1:13" x14ac:dyDescent="0.25">
      <c r="A345" s="1" t="s">
        <v>13</v>
      </c>
      <c r="B345" s="3">
        <v>46244</v>
      </c>
      <c r="C345" s="4">
        <v>0.35274305555555557</v>
      </c>
      <c r="D345" s="22" t="s">
        <v>1212</v>
      </c>
      <c r="E345" s="22" t="s">
        <v>31269</v>
      </c>
      <c r="F345" s="22" t="s">
        <v>31270</v>
      </c>
      <c r="H345" s="22"/>
      <c r="I345" s="22" t="s">
        <v>30932</v>
      </c>
      <c r="J345" s="22" t="s">
        <v>1182</v>
      </c>
      <c r="K345" t="s">
        <v>30933</v>
      </c>
      <c r="L345" t="s">
        <v>30934</v>
      </c>
      <c r="M345" s="2" t="str">
        <f>HYPERLINK(склад2въезд13[[#This Row],[RelativePath]])</f>
        <v>4 Крыльцо офиса\K07156189_21_20260810T082757Z.jpg</v>
      </c>
    </row>
    <row r="346" spans="1:13" x14ac:dyDescent="0.25">
      <c r="A346" s="1" t="s">
        <v>13</v>
      </c>
      <c r="B346" s="3">
        <v>46244</v>
      </c>
      <c r="C346" s="4">
        <v>0.80260416666666667</v>
      </c>
      <c r="D346" s="22" t="s">
        <v>4</v>
      </c>
      <c r="E346" s="22" t="s">
        <v>6606</v>
      </c>
      <c r="F346" s="22"/>
      <c r="H346" s="22"/>
      <c r="I346" s="22" t="s">
        <v>30935</v>
      </c>
      <c r="J346" s="22" t="s">
        <v>1182</v>
      </c>
      <c r="K346" t="s">
        <v>30936</v>
      </c>
      <c r="L346" t="s">
        <v>30937</v>
      </c>
      <c r="M346" s="2" t="str">
        <f>HYPERLINK(склад2въезд13[[#This Row],[RelativePath]])</f>
        <v>4 Крыльцо офиса\K07156189_21_20260810T191545Z.jpg</v>
      </c>
    </row>
    <row r="347" spans="1:13" x14ac:dyDescent="0.25">
      <c r="A347" s="1" t="s">
        <v>14</v>
      </c>
      <c r="B347" s="3">
        <v>46245</v>
      </c>
      <c r="C347" s="4">
        <v>0.34219907407407407</v>
      </c>
      <c r="D347" s="22" t="s">
        <v>162</v>
      </c>
      <c r="E347" s="22" t="s">
        <v>8107</v>
      </c>
      <c r="F347" s="22" t="s">
        <v>31270</v>
      </c>
      <c r="H347" s="22"/>
      <c r="I347" s="22" t="s">
        <v>30938</v>
      </c>
      <c r="J347" s="22" t="s">
        <v>1182</v>
      </c>
      <c r="K347" t="s">
        <v>30939</v>
      </c>
      <c r="L347" t="s">
        <v>30940</v>
      </c>
      <c r="M347" s="2" t="str">
        <f>HYPERLINK(склад2въезд13[[#This Row],[RelativePath]])</f>
        <v>4 Крыльцо офиса\K07156189_21_20260811T081246Z.jpg</v>
      </c>
    </row>
    <row r="348" spans="1:13" x14ac:dyDescent="0.25">
      <c r="A348" s="1" t="s">
        <v>14</v>
      </c>
      <c r="B348" s="3">
        <v>46245</v>
      </c>
      <c r="C348" s="4">
        <v>0.34310185185185182</v>
      </c>
      <c r="D348" s="22" t="s">
        <v>2283</v>
      </c>
      <c r="E348" s="22" t="s">
        <v>14965</v>
      </c>
      <c r="F348" s="22"/>
      <c r="H348" s="22"/>
      <c r="I348" s="22" t="s">
        <v>30941</v>
      </c>
      <c r="J348" s="22" t="s">
        <v>1182</v>
      </c>
      <c r="K348" t="s">
        <v>30942</v>
      </c>
      <c r="L348" t="s">
        <v>30943</v>
      </c>
      <c r="M348" s="2" t="str">
        <f>HYPERLINK(склад2въезд13[[#This Row],[RelativePath]])</f>
        <v>4 Крыльцо офиса\K07156189_21_20260811T081404Z.jpg</v>
      </c>
    </row>
    <row r="349" spans="1:13" x14ac:dyDescent="0.25">
      <c r="A349" s="1" t="s">
        <v>14</v>
      </c>
      <c r="B349" s="3">
        <v>46245</v>
      </c>
      <c r="C349" s="4">
        <v>0.86756944444444439</v>
      </c>
      <c r="D349" s="22" t="s">
        <v>803</v>
      </c>
      <c r="E349" s="22" t="s">
        <v>8</v>
      </c>
      <c r="F349" s="22"/>
      <c r="H349" s="22"/>
      <c r="I349" s="22" t="s">
        <v>30944</v>
      </c>
      <c r="J349" s="22" t="s">
        <v>1182</v>
      </c>
      <c r="K349" t="s">
        <v>30945</v>
      </c>
      <c r="L349" t="s">
        <v>30946</v>
      </c>
      <c r="M349" s="2" t="str">
        <f>HYPERLINK(склад2въезд13[[#This Row],[RelativePath]])</f>
        <v>4 Крыльцо офиса\K07156189_21_20260811T204918Z.jpg</v>
      </c>
    </row>
    <row r="350" spans="1:13" x14ac:dyDescent="0.25">
      <c r="A350" s="1" t="s">
        <v>15</v>
      </c>
      <c r="B350" s="3">
        <v>46246</v>
      </c>
      <c r="C350" s="4">
        <v>0.71956018518518516</v>
      </c>
      <c r="D350" s="22" t="s">
        <v>2283</v>
      </c>
      <c r="E350" s="22" t="s">
        <v>14965</v>
      </c>
      <c r="F350" s="22"/>
      <c r="H350" s="22"/>
      <c r="I350" s="22" t="s">
        <v>30947</v>
      </c>
      <c r="J350" s="22" t="s">
        <v>1182</v>
      </c>
      <c r="K350" t="s">
        <v>30948</v>
      </c>
      <c r="L350" t="s">
        <v>30949</v>
      </c>
      <c r="M350" s="2" t="str">
        <f>HYPERLINK(склад2въезд13[[#This Row],[RelativePath]])</f>
        <v>4 Крыльцо офиса\K07156189_21_20260812T171610Z.jpg</v>
      </c>
    </row>
    <row r="351" spans="1:13" x14ac:dyDescent="0.25">
      <c r="A351" s="1" t="s">
        <v>16</v>
      </c>
      <c r="B351" s="3">
        <v>46247</v>
      </c>
      <c r="C351" s="4">
        <v>0.36055555555555557</v>
      </c>
      <c r="D351" s="22" t="s">
        <v>31271</v>
      </c>
      <c r="E351" s="22" t="s">
        <v>8107</v>
      </c>
      <c r="F351" s="22" t="s">
        <v>31270</v>
      </c>
      <c r="H351" s="22"/>
      <c r="I351" s="22" t="s">
        <v>30950</v>
      </c>
      <c r="J351" s="22" t="s">
        <v>1182</v>
      </c>
      <c r="K351" t="s">
        <v>30951</v>
      </c>
      <c r="L351" t="s">
        <v>30952</v>
      </c>
      <c r="M351" s="2" t="str">
        <f>HYPERLINK(склад2въезд13[[#This Row],[RelativePath]])</f>
        <v>4 Крыльцо офиса\K07156189_21_20260813T083912Z.jpg</v>
      </c>
    </row>
    <row r="352" spans="1:13" x14ac:dyDescent="0.25">
      <c r="A352" s="1" t="s">
        <v>16</v>
      </c>
      <c r="B352" s="3">
        <v>46247</v>
      </c>
      <c r="C352" s="4">
        <v>0.37692129629629628</v>
      </c>
      <c r="D352" s="22" t="s">
        <v>803</v>
      </c>
      <c r="E352" s="22" t="s">
        <v>8</v>
      </c>
      <c r="F352" s="22"/>
      <c r="H352" s="22"/>
      <c r="I352" s="22" t="s">
        <v>30953</v>
      </c>
      <c r="J352" s="22" t="s">
        <v>1182</v>
      </c>
      <c r="K352" t="s">
        <v>30954</v>
      </c>
      <c r="L352" t="s">
        <v>30955</v>
      </c>
      <c r="M352" s="2" t="str">
        <f>HYPERLINK(склад2въезд13[[#This Row],[RelativePath]])</f>
        <v>4 Крыльцо офиса\K07156189_21_20260813T090246Z.jpg</v>
      </c>
    </row>
    <row r="353" spans="1:13" x14ac:dyDescent="0.25">
      <c r="A353" s="1" t="s">
        <v>17</v>
      </c>
      <c r="B353" s="3">
        <v>46248</v>
      </c>
      <c r="C353" s="4">
        <v>0.73342592592592593</v>
      </c>
      <c r="D353" s="22" t="s">
        <v>645</v>
      </c>
      <c r="E353" s="22" t="s">
        <v>31305</v>
      </c>
      <c r="F353" s="22"/>
      <c r="H353" s="22"/>
      <c r="I353" s="22" t="s">
        <v>31281</v>
      </c>
      <c r="J353" s="22" t="s">
        <v>1182</v>
      </c>
      <c r="K353" t="s">
        <v>31282</v>
      </c>
      <c r="L353" t="s">
        <v>31283</v>
      </c>
      <c r="M353" s="2" t="str">
        <f>HYPERLINK(склад2въезд13[[#This Row],[RelativePath]])</f>
        <v>4 Крыльцо офиса\K07156189_21_20260814T173608Z.jpg</v>
      </c>
    </row>
    <row r="354" spans="1:13" x14ac:dyDescent="0.25">
      <c r="A354" s="1" t="s">
        <v>17</v>
      </c>
      <c r="B354" s="3">
        <v>46248</v>
      </c>
      <c r="C354" s="4">
        <v>0.73517361111111112</v>
      </c>
      <c r="D354" s="22" t="s">
        <v>304</v>
      </c>
      <c r="E354" s="22" t="s">
        <v>31305</v>
      </c>
      <c r="F354" s="22"/>
      <c r="H354" s="22"/>
      <c r="I354" s="22" t="s">
        <v>31284</v>
      </c>
      <c r="J354" s="22" t="s">
        <v>1182</v>
      </c>
      <c r="K354" t="s">
        <v>31285</v>
      </c>
      <c r="L354" t="s">
        <v>31286</v>
      </c>
      <c r="M354" s="2" t="str">
        <f>HYPERLINK(склад2въезд13[[#This Row],[RelativePath]])</f>
        <v>4 Крыльцо офиса\K07156189_21_20260814T173839Z.jpg</v>
      </c>
    </row>
    <row r="355" spans="1:13" x14ac:dyDescent="0.25">
      <c r="A355" s="1" t="s">
        <v>13</v>
      </c>
      <c r="B355" s="3">
        <v>46251</v>
      </c>
      <c r="C355" s="4">
        <v>0.49164351851851851</v>
      </c>
      <c r="D355" s="22" t="s">
        <v>803</v>
      </c>
      <c r="E355" s="22" t="s">
        <v>3229</v>
      </c>
      <c r="F355" s="22"/>
      <c r="H355" s="22"/>
      <c r="I355" s="22" t="s">
        <v>31306</v>
      </c>
      <c r="J355" s="22" t="s">
        <v>1182</v>
      </c>
      <c r="K355" t="s">
        <v>31307</v>
      </c>
      <c r="L355" t="s">
        <v>31308</v>
      </c>
      <c r="M355" s="2" t="str">
        <f>HYPERLINK(склад2въезд13[[#This Row],[RelativePath]])</f>
        <v>4 Крыльцо офиса\K07156189_21_20260817T114758Z.jpg</v>
      </c>
    </row>
    <row r="356" spans="1:13" x14ac:dyDescent="0.25">
      <c r="A356" s="1" t="s">
        <v>14</v>
      </c>
      <c r="B356" s="3">
        <v>46252</v>
      </c>
      <c r="C356" s="4">
        <v>0.33925925925925926</v>
      </c>
      <c r="D356" s="22" t="s">
        <v>4</v>
      </c>
      <c r="E356" s="22" t="s">
        <v>15894</v>
      </c>
      <c r="F356" s="22"/>
      <c r="H356" s="22"/>
      <c r="I356" s="22" t="s">
        <v>31309</v>
      </c>
      <c r="J356" s="22" t="s">
        <v>1182</v>
      </c>
      <c r="K356" t="s">
        <v>31310</v>
      </c>
      <c r="L356" t="s">
        <v>31311</v>
      </c>
      <c r="M356" s="2" t="str">
        <f>HYPERLINK(склад2въезд13[[#This Row],[RelativePath]])</f>
        <v>4 Крыльцо офиса\K07156189_21_20260818T080832Z.jpg</v>
      </c>
    </row>
    <row r="357" spans="1:13" x14ac:dyDescent="0.25">
      <c r="A357" s="1" t="s">
        <v>14</v>
      </c>
      <c r="B357" s="3">
        <v>46252</v>
      </c>
      <c r="C357" s="4">
        <v>0.35341435185185183</v>
      </c>
      <c r="D357" s="22" t="s">
        <v>4</v>
      </c>
      <c r="E357" s="22" t="s">
        <v>19054</v>
      </c>
      <c r="F357" s="22"/>
      <c r="H357" s="22"/>
      <c r="I357" s="22" t="s">
        <v>31312</v>
      </c>
      <c r="J357" s="22" t="s">
        <v>1182</v>
      </c>
      <c r="K357" t="s">
        <v>31313</v>
      </c>
      <c r="L357" t="s">
        <v>31314</v>
      </c>
      <c r="M357" s="2" t="str">
        <f>HYPERLINK(склад2въезд13[[#This Row],[RelativePath]])</f>
        <v>4 Крыльцо офиса\K07156189_21_20260818T082855Z.jpg</v>
      </c>
    </row>
    <row r="358" spans="1:13" x14ac:dyDescent="0.25">
      <c r="A358" s="1" t="s">
        <v>14</v>
      </c>
      <c r="B358" s="3">
        <v>46252</v>
      </c>
      <c r="C358" s="4">
        <v>0.6236342592592593</v>
      </c>
      <c r="D358" s="22" t="s">
        <v>803</v>
      </c>
      <c r="E358" s="22" t="s">
        <v>3229</v>
      </c>
      <c r="F358" s="22"/>
      <c r="H358" s="22"/>
      <c r="I358" s="22" t="s">
        <v>31315</v>
      </c>
      <c r="J358" s="22" t="s">
        <v>1182</v>
      </c>
      <c r="K358" t="s">
        <v>31316</v>
      </c>
      <c r="L358" t="s">
        <v>31317</v>
      </c>
      <c r="M358" s="2" t="str">
        <f>HYPERLINK(склад2въезд13[[#This Row],[RelativePath]])</f>
        <v>4 Крыльцо офиса\K07156189_21_20260818T145802Z.jpg</v>
      </c>
    </row>
    <row r="359" spans="1:13" x14ac:dyDescent="0.25">
      <c r="A359" s="1" t="s">
        <v>14</v>
      </c>
      <c r="B359" s="3">
        <v>46252</v>
      </c>
      <c r="C359" s="4">
        <v>0.81010416666666663</v>
      </c>
      <c r="D359" s="22" t="s">
        <v>15042</v>
      </c>
      <c r="E359" s="22" t="s">
        <v>86</v>
      </c>
      <c r="F359" s="22"/>
      <c r="H359" s="22"/>
      <c r="I359" s="22" t="s">
        <v>31318</v>
      </c>
      <c r="J359" s="22" t="s">
        <v>1182</v>
      </c>
      <c r="K359" t="s">
        <v>31319</v>
      </c>
      <c r="L359" t="s">
        <v>31320</v>
      </c>
      <c r="M359" s="2" t="str">
        <f>HYPERLINK(склад2въезд13[[#This Row],[RelativePath]])</f>
        <v>4 Крыльцо офиса\K07156189_21_20260818T192633Z.jpg</v>
      </c>
    </row>
    <row r="360" spans="1:13" x14ac:dyDescent="0.25">
      <c r="A360" s="1" t="s">
        <v>15</v>
      </c>
      <c r="B360" s="3">
        <v>46253</v>
      </c>
      <c r="C360" s="4">
        <v>0.70273148148148146</v>
      </c>
      <c r="D360" s="22" t="s">
        <v>645</v>
      </c>
      <c r="E360" s="22" t="s">
        <v>70</v>
      </c>
      <c r="F360" s="22"/>
      <c r="H360" s="22"/>
      <c r="I360" s="22" t="s">
        <v>31321</v>
      </c>
      <c r="J360" s="22" t="s">
        <v>1182</v>
      </c>
      <c r="K360" t="s">
        <v>31322</v>
      </c>
      <c r="L360" t="s">
        <v>31323</v>
      </c>
      <c r="M360" s="2" t="str">
        <f>HYPERLINK(склад2въезд13[[#This Row],[RelativePath]])</f>
        <v>4 Крыльцо офиса\K07156189_21_20260819T165156Z.jpg</v>
      </c>
    </row>
    <row r="361" spans="1:13" x14ac:dyDescent="0.25">
      <c r="A361" s="1" t="s">
        <v>15</v>
      </c>
      <c r="B361" s="3">
        <v>46253</v>
      </c>
      <c r="C361" s="4">
        <v>0.71307870370370374</v>
      </c>
      <c r="D361" s="22" t="s">
        <v>304</v>
      </c>
      <c r="E361" s="22" t="s">
        <v>70</v>
      </c>
      <c r="F361" s="22"/>
      <c r="H361" s="22"/>
      <c r="I361" s="22" t="s">
        <v>31324</v>
      </c>
      <c r="J361" s="22" t="s">
        <v>1182</v>
      </c>
      <c r="K361" t="s">
        <v>31325</v>
      </c>
      <c r="L361" t="s">
        <v>31326</v>
      </c>
      <c r="M361" s="2" t="str">
        <f>HYPERLINK(склад2въезд13[[#This Row],[RelativePath]])</f>
        <v>4 Крыльцо офиса\K07156189_21_20260819T170650Z.jpg</v>
      </c>
    </row>
    <row r="362" spans="1:13" x14ac:dyDescent="0.25">
      <c r="A362" s="1" t="s">
        <v>16</v>
      </c>
      <c r="B362" s="3">
        <v>46254</v>
      </c>
      <c r="C362" s="4">
        <v>0.3583101851851852</v>
      </c>
      <c r="D362" s="22" t="s">
        <v>803</v>
      </c>
      <c r="E362" s="22" t="s">
        <v>8</v>
      </c>
      <c r="F362" s="22"/>
      <c r="H362" s="22"/>
      <c r="I362" s="22" t="s">
        <v>31327</v>
      </c>
      <c r="J362" s="22" t="s">
        <v>1182</v>
      </c>
      <c r="K362" t="s">
        <v>31328</v>
      </c>
      <c r="L362" t="s">
        <v>31329</v>
      </c>
      <c r="M362" s="2" t="str">
        <f>HYPERLINK(склад2въезд13[[#This Row],[RelativePath]])</f>
        <v>4 Крыльцо офиса\K07156189_21_20260820T083558Z.jpg</v>
      </c>
    </row>
    <row r="363" spans="1:13" x14ac:dyDescent="0.25">
      <c r="A363" s="1" t="s">
        <v>16</v>
      </c>
      <c r="B363" s="3">
        <v>46254</v>
      </c>
      <c r="C363" s="4">
        <v>0.66288194444444448</v>
      </c>
      <c r="D363" s="22" t="s">
        <v>803</v>
      </c>
      <c r="E363" s="22" t="s">
        <v>8</v>
      </c>
      <c r="F363" s="22"/>
      <c r="H363" s="22"/>
      <c r="I363" s="22" t="s">
        <v>31330</v>
      </c>
      <c r="J363" s="22" t="s">
        <v>1182</v>
      </c>
      <c r="K363" t="s">
        <v>31331</v>
      </c>
      <c r="L363" t="s">
        <v>31332</v>
      </c>
      <c r="M363" s="2" t="str">
        <f>HYPERLINK(склад2въезд13[[#This Row],[RelativePath]])</f>
        <v>4 Крыльцо офиса\K07156189_21_20260820T155433Z.jpg</v>
      </c>
    </row>
    <row r="364" spans="1:13" x14ac:dyDescent="0.25">
      <c r="A364" s="1" t="s">
        <v>16</v>
      </c>
      <c r="B364" s="3">
        <v>46254</v>
      </c>
      <c r="C364" s="4">
        <v>0.90954861111111107</v>
      </c>
      <c r="D364" s="22" t="s">
        <v>4</v>
      </c>
      <c r="E364" s="22" t="s">
        <v>3229</v>
      </c>
      <c r="F364" s="22"/>
      <c r="H364" s="22" t="s">
        <v>31582</v>
      </c>
      <c r="I364" s="22" t="s">
        <v>31333</v>
      </c>
      <c r="J364" s="22" t="s">
        <v>1182</v>
      </c>
      <c r="K364" t="s">
        <v>31334</v>
      </c>
      <c r="L364" t="s">
        <v>31335</v>
      </c>
      <c r="M364" s="2" t="str">
        <f>HYPERLINK(склад2въезд13[[#This Row],[RelativePath]])</f>
        <v>4 Крыльцо офиса\K07156189_21_20260820T214945Z.jpg</v>
      </c>
    </row>
    <row r="365" spans="1:13" x14ac:dyDescent="0.25">
      <c r="A365" s="1" t="s">
        <v>17</v>
      </c>
      <c r="B365" s="3">
        <v>46255</v>
      </c>
      <c r="C365" s="4">
        <v>0.33457175925925925</v>
      </c>
      <c r="D365" s="22" t="s">
        <v>803</v>
      </c>
      <c r="E365" s="22" t="s">
        <v>8</v>
      </c>
      <c r="F365" s="22"/>
      <c r="H365" s="22"/>
      <c r="I365" s="22" t="s">
        <v>31336</v>
      </c>
      <c r="J365" s="22" t="s">
        <v>1182</v>
      </c>
      <c r="K365" t="s">
        <v>31337</v>
      </c>
      <c r="L365" t="s">
        <v>31338</v>
      </c>
      <c r="M365" s="2" t="str">
        <f>HYPERLINK(склад2въезд13[[#This Row],[RelativePath]])</f>
        <v>4 Крыльцо офиса\K07156189_21_20260821T080147Z.jpg</v>
      </c>
    </row>
    <row r="366" spans="1:13" x14ac:dyDescent="0.25">
      <c r="A366" s="1" t="s">
        <v>17</v>
      </c>
      <c r="B366" s="3">
        <v>46255</v>
      </c>
      <c r="C366" s="4">
        <v>0.34797453703703701</v>
      </c>
      <c r="D366" s="22" t="s">
        <v>803</v>
      </c>
      <c r="E366" s="22" t="s">
        <v>3229</v>
      </c>
      <c r="F366" s="22"/>
      <c r="H366" s="22"/>
      <c r="I366" s="22" t="s">
        <v>31339</v>
      </c>
      <c r="J366" s="22" t="s">
        <v>1182</v>
      </c>
      <c r="K366" t="s">
        <v>31340</v>
      </c>
      <c r="L366" t="s">
        <v>31341</v>
      </c>
      <c r="M366" s="2" t="str">
        <f>HYPERLINK(склад2въезд13[[#This Row],[RelativePath]])</f>
        <v>4 Крыльцо офиса\K07156189_21_20260821T082105Z.jpg</v>
      </c>
    </row>
    <row r="367" spans="1:13" x14ac:dyDescent="0.25">
      <c r="A367" s="1" t="s">
        <v>17</v>
      </c>
      <c r="B367" s="3">
        <v>46255</v>
      </c>
      <c r="C367" s="4">
        <v>0.36255787037037035</v>
      </c>
      <c r="D367" s="22" t="s">
        <v>803</v>
      </c>
      <c r="E367" s="22" t="s">
        <v>15894</v>
      </c>
      <c r="F367" s="22"/>
      <c r="H367" s="22"/>
      <c r="I367" s="22" t="s">
        <v>31342</v>
      </c>
      <c r="J367" s="22" t="s">
        <v>1182</v>
      </c>
      <c r="K367" t="s">
        <v>31343</v>
      </c>
      <c r="L367" t="s">
        <v>31344</v>
      </c>
      <c r="M367" s="2" t="str">
        <f>HYPERLINK(склад2въезд13[[#This Row],[RelativePath]])</f>
        <v>4 Крыльцо офиса\K07156189_21_20260821T084205Z.jpg</v>
      </c>
    </row>
    <row r="368" spans="1:13" x14ac:dyDescent="0.25">
      <c r="A368" s="1" t="s">
        <v>17</v>
      </c>
      <c r="B368" s="3">
        <v>46255</v>
      </c>
      <c r="C368" s="4">
        <v>0.46341435185185187</v>
      </c>
      <c r="D368" s="22" t="s">
        <v>803</v>
      </c>
      <c r="E368" s="22" t="s">
        <v>3229</v>
      </c>
      <c r="F368" s="22"/>
      <c r="H368" s="22"/>
      <c r="I368" s="22" t="s">
        <v>31345</v>
      </c>
      <c r="J368" s="22" t="s">
        <v>1182</v>
      </c>
      <c r="K368" t="s">
        <v>31346</v>
      </c>
      <c r="L368" t="s">
        <v>31347</v>
      </c>
      <c r="M368" s="2" t="str">
        <f>HYPERLINK(склад2въезд13[[#This Row],[RelativePath]])</f>
        <v>4 Крыльцо офиса\K07156189_21_20260821T110719Z.jpg</v>
      </c>
    </row>
    <row r="369" spans="1:13" x14ac:dyDescent="0.25">
      <c r="A369" s="1" t="s">
        <v>17</v>
      </c>
      <c r="B369" s="3">
        <v>46255</v>
      </c>
      <c r="C369" s="4">
        <v>0.74271990740740745</v>
      </c>
      <c r="D369" s="22" t="s">
        <v>803</v>
      </c>
      <c r="E369" s="22" t="s">
        <v>8</v>
      </c>
      <c r="F369" s="22"/>
      <c r="H369" s="22"/>
      <c r="I369" s="22" t="s">
        <v>31348</v>
      </c>
      <c r="J369" s="22" t="s">
        <v>1182</v>
      </c>
      <c r="K369" t="s">
        <v>31349</v>
      </c>
      <c r="L369" t="s">
        <v>31350</v>
      </c>
      <c r="M369" s="2" t="str">
        <f>HYPERLINK(склад2въезд13[[#This Row],[RelativePath]])</f>
        <v>4 Крыльцо офиса\K07156189_21_20260821T174931Z.jpg</v>
      </c>
    </row>
    <row r="370" spans="1:13" x14ac:dyDescent="0.25">
      <c r="A370" s="1" t="s">
        <v>18</v>
      </c>
      <c r="B370" s="3">
        <v>46256</v>
      </c>
      <c r="C370" s="4">
        <v>0.87806712962962963</v>
      </c>
      <c r="D370" s="22" t="s">
        <v>4</v>
      </c>
      <c r="E370" s="22" t="s">
        <v>3229</v>
      </c>
      <c r="F370" s="22"/>
      <c r="H370" s="22" t="s">
        <v>31582</v>
      </c>
      <c r="I370" s="22" t="s">
        <v>31351</v>
      </c>
      <c r="J370" s="22" t="s">
        <v>1182</v>
      </c>
      <c r="K370" t="s">
        <v>31352</v>
      </c>
      <c r="L370" t="s">
        <v>31353</v>
      </c>
      <c r="M370" s="2" t="str">
        <f>HYPERLINK(склад2въезд13[[#This Row],[RelativePath]])</f>
        <v>4 Крыльцо офиса\K07156189_21_20260822T210425Z.jpg</v>
      </c>
    </row>
    <row r="371" spans="1:13" x14ac:dyDescent="0.25">
      <c r="A371" s="1" t="s">
        <v>22</v>
      </c>
      <c r="B371" s="3">
        <v>46257</v>
      </c>
      <c r="C371" s="4">
        <v>0.86714120370370373</v>
      </c>
      <c r="D371" s="22" t="s">
        <v>803</v>
      </c>
      <c r="E371" s="22" t="s">
        <v>8</v>
      </c>
      <c r="F371" s="22"/>
      <c r="H371" s="22"/>
      <c r="I371" s="22" t="s">
        <v>31354</v>
      </c>
      <c r="J371" s="22" t="s">
        <v>1182</v>
      </c>
      <c r="K371" t="s">
        <v>31355</v>
      </c>
      <c r="L371" t="s">
        <v>31356</v>
      </c>
      <c r="M371" s="2" t="str">
        <f>HYPERLINK(склад2въезд13[[#This Row],[RelativePath]])</f>
        <v>4 Крыльцо офиса\K07156189_21_20260823T204841Z.jpg</v>
      </c>
    </row>
  </sheetData>
  <conditionalFormatting sqref="D372:D382 E372:E385 G2:H371 D2:E371">
    <cfRule type="containsText" dxfId="1073" priority="14" operator="containsText" text="Выезд с территории">
      <formula>NOT(ISERROR(SEARCH("Выезд с территории",D2)))</formula>
    </cfRule>
  </conditionalFormatting>
  <conditionalFormatting sqref="F2:F371">
    <cfRule type="notContainsText" dxfId="1072" priority="13" operator="notContains" text="порожний">
      <formula>ISERROR(SEARCH("порожний",F2))</formula>
    </cfRule>
  </conditionalFormatting>
  <conditionalFormatting sqref="E2:E385">
    <cfRule type="containsText" dxfId="1071" priority="11" operator="containsText" text="Газель базы">
      <formula>NOT(ISERROR(SEARCH("Газель базы",E2)))</formula>
    </cfRule>
    <cfRule type="containsText" dxfId="1070" priority="12" operator="containsText" text="Погрузчик базы">
      <formula>NOT(ISERROR(SEARCH("Погрузчик базы",E2)))</formula>
    </cfRule>
  </conditionalFormatting>
  <conditionalFormatting sqref="E2:E385">
    <cfRule type="containsText" dxfId="1069" priority="10" operator="containsText" text="Трактор базы">
      <formula>NOT(ISERROR(SEARCH("Трактор базы",E2)))</formula>
    </cfRule>
  </conditionalFormatting>
  <conditionalFormatting sqref="A2:C371">
    <cfRule type="expression" dxfId="1068" priority="9">
      <formula>$A2="пн"</formula>
    </cfRule>
  </conditionalFormatting>
  <conditionalFormatting sqref="A2:C373">
    <cfRule type="expression" dxfId="1067" priority="3">
      <formula>$A2="вс"</formula>
    </cfRule>
    <cfRule type="expression" dxfId="1066" priority="4">
      <formula>$A2="сб"</formula>
    </cfRule>
    <cfRule type="expression" dxfId="1065" priority="5">
      <formula>$A2="пт"</formula>
    </cfRule>
    <cfRule type="expression" dxfId="1064" priority="6">
      <formula>$A2="чт"</formula>
    </cfRule>
    <cfRule type="expression" dxfId="1063" priority="7">
      <formula>$A2="ср"</formula>
    </cfRule>
    <cfRule type="expression" dxfId="1062" priority="8">
      <formula>$A2="вт"</formula>
    </cfRule>
  </conditionalFormatting>
  <conditionalFormatting sqref="D2:D382">
    <cfRule type="containsText" dxfId="10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2">
    <cfRule type="containsText" dxfId="10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50"/>
  <sheetViews>
    <sheetView zoomScale="90" zoomScaleNormal="90" workbookViewId="0">
      <pane ySplit="1" topLeftCell="A195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22" t="s">
        <v>4</v>
      </c>
      <c r="E2" s="22" t="s">
        <v>8</v>
      </c>
      <c r="F2" s="22"/>
      <c r="H2" s="22"/>
      <c r="I2" s="22" t="s">
        <v>8746</v>
      </c>
      <c r="J2" s="22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22" t="s">
        <v>4</v>
      </c>
      <c r="E3" s="22" t="s">
        <v>4862</v>
      </c>
      <c r="F3" s="22"/>
      <c r="H3" s="22"/>
      <c r="I3" s="22" t="s">
        <v>8749</v>
      </c>
      <c r="J3" s="22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22" t="s">
        <v>4</v>
      </c>
      <c r="E4" s="22" t="s">
        <v>4862</v>
      </c>
      <c r="F4" s="22"/>
      <c r="H4" s="22"/>
      <c r="I4" s="22" t="s">
        <v>8752</v>
      </c>
      <c r="J4" s="22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22" t="s">
        <v>4</v>
      </c>
      <c r="E5" s="22" t="s">
        <v>4862</v>
      </c>
      <c r="F5" s="22"/>
      <c r="H5" s="22"/>
      <c r="I5" s="22" t="s">
        <v>8755</v>
      </c>
      <c r="J5" s="22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22" t="s">
        <v>4</v>
      </c>
      <c r="E6" s="22" t="s">
        <v>4862</v>
      </c>
      <c r="F6" s="22"/>
      <c r="H6" s="22"/>
      <c r="I6" s="22" t="s">
        <v>8758</v>
      </c>
      <c r="J6" s="22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22" t="s">
        <v>4</v>
      </c>
      <c r="E7" s="22" t="s">
        <v>8</v>
      </c>
      <c r="F7" s="22"/>
      <c r="H7" s="22"/>
      <c r="I7" s="22" t="s">
        <v>9200</v>
      </c>
      <c r="J7" s="22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22" t="s">
        <v>4</v>
      </c>
      <c r="E8" s="22" t="s">
        <v>8</v>
      </c>
      <c r="F8" s="22"/>
      <c r="H8" s="22"/>
      <c r="I8" s="22" t="s">
        <v>9203</v>
      </c>
      <c r="J8" s="22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22" t="s">
        <v>7825</v>
      </c>
      <c r="E9" s="22"/>
      <c r="F9" s="22"/>
      <c r="H9" s="22"/>
      <c r="I9" s="22" t="s">
        <v>9206</v>
      </c>
      <c r="J9" s="22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22" t="s">
        <v>162</v>
      </c>
      <c r="E10" s="22" t="s">
        <v>6604</v>
      </c>
      <c r="F10" s="22" t="s">
        <v>53</v>
      </c>
      <c r="G10">
        <v>2</v>
      </c>
      <c r="H10" s="22"/>
      <c r="I10" s="22" t="s">
        <v>9209</v>
      </c>
      <c r="J10" s="22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22" t="s">
        <v>7825</v>
      </c>
      <c r="E11" s="22"/>
      <c r="F11" s="22"/>
      <c r="H11" s="22"/>
      <c r="I11" s="22" t="s">
        <v>9212</v>
      </c>
      <c r="J11" s="22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22" t="s">
        <v>162</v>
      </c>
      <c r="E12" s="22" t="s">
        <v>6604</v>
      </c>
      <c r="F12" s="22" t="s">
        <v>53</v>
      </c>
      <c r="G12">
        <v>2</v>
      </c>
      <c r="H12" s="22"/>
      <c r="I12" s="22" t="s">
        <v>9215</v>
      </c>
      <c r="J12" s="22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22" t="s">
        <v>7825</v>
      </c>
      <c r="E13" s="22"/>
      <c r="F13" s="22"/>
      <c r="H13" s="22"/>
      <c r="I13" s="22" t="s">
        <v>9218</v>
      </c>
      <c r="J13" s="22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22" t="s">
        <v>162</v>
      </c>
      <c r="E14" s="22" t="s">
        <v>6604</v>
      </c>
      <c r="F14" s="22" t="s">
        <v>53</v>
      </c>
      <c r="G14">
        <v>1</v>
      </c>
      <c r="H14" s="22"/>
      <c r="I14" s="22" t="s">
        <v>9221</v>
      </c>
      <c r="J14" s="22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22" t="s">
        <v>4</v>
      </c>
      <c r="E15" s="22" t="s">
        <v>8</v>
      </c>
      <c r="F15" s="22"/>
      <c r="H15" s="22"/>
      <c r="I15" s="22" t="s">
        <v>9224</v>
      </c>
      <c r="J15" s="22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22" t="s">
        <v>4</v>
      </c>
      <c r="E16" s="22" t="s">
        <v>8</v>
      </c>
      <c r="F16" s="22"/>
      <c r="H16" s="22"/>
      <c r="I16" s="22" t="s">
        <v>9521</v>
      </c>
      <c r="J16" s="22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22" t="s">
        <v>4</v>
      </c>
      <c r="E17" s="22" t="s">
        <v>8</v>
      </c>
      <c r="F17" s="22"/>
      <c r="H17" s="22"/>
      <c r="I17" s="22" t="s">
        <v>9529</v>
      </c>
      <c r="J17" s="22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22" t="s">
        <v>4</v>
      </c>
      <c r="E18" s="22" t="s">
        <v>8</v>
      </c>
      <c r="F18" s="22"/>
      <c r="H18" s="22"/>
      <c r="I18" s="22" t="s">
        <v>9827</v>
      </c>
      <c r="J18" s="22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22" t="s">
        <v>4</v>
      </c>
      <c r="E19" s="22" t="s">
        <v>8</v>
      </c>
      <c r="F19" s="22"/>
      <c r="H19" s="22"/>
      <c r="I19" s="22" t="s">
        <v>9830</v>
      </c>
      <c r="J19" s="22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22" t="s">
        <v>4</v>
      </c>
      <c r="E20" s="22" t="s">
        <v>8</v>
      </c>
      <c r="F20" s="22"/>
      <c r="H20" s="22" t="s">
        <v>813</v>
      </c>
      <c r="I20" s="22" t="s">
        <v>10294</v>
      </c>
      <c r="J20" s="22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22" t="s">
        <v>4</v>
      </c>
      <c r="E21" s="22" t="s">
        <v>8</v>
      </c>
      <c r="F21" s="22"/>
      <c r="H21" s="22"/>
      <c r="I21" s="22" t="s">
        <v>10339</v>
      </c>
      <c r="J21" s="22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22" t="s">
        <v>803</v>
      </c>
      <c r="E22" s="22" t="s">
        <v>8</v>
      </c>
      <c r="F22" s="22"/>
      <c r="H22" s="22"/>
      <c r="I22" s="22" t="s">
        <v>10342</v>
      </c>
      <c r="J22" s="22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22" t="s">
        <v>4</v>
      </c>
      <c r="E23" s="22" t="s">
        <v>8</v>
      </c>
      <c r="F23" s="22"/>
      <c r="H23" s="22"/>
      <c r="I23" s="22" t="s">
        <v>10568</v>
      </c>
      <c r="J23" s="22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22" t="s">
        <v>4</v>
      </c>
      <c r="E24" s="22" t="s">
        <v>8</v>
      </c>
      <c r="F24" s="22"/>
      <c r="H24" s="22"/>
      <c r="I24" s="22" t="s">
        <v>10571</v>
      </c>
      <c r="J24" s="22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22" t="s">
        <v>4</v>
      </c>
      <c r="E25" s="22" t="s">
        <v>8</v>
      </c>
      <c r="F25" s="22"/>
      <c r="H25" s="22"/>
      <c r="I25" s="22" t="s">
        <v>10574</v>
      </c>
      <c r="J25" s="22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22" t="s">
        <v>4</v>
      </c>
      <c r="E26" s="22" t="s">
        <v>8</v>
      </c>
      <c r="F26" s="22"/>
      <c r="H26" s="22"/>
      <c r="I26" s="22" t="s">
        <v>11338</v>
      </c>
      <c r="J26" s="22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22" t="s">
        <v>4</v>
      </c>
      <c r="E27" s="22" t="s">
        <v>8</v>
      </c>
      <c r="F27" s="22"/>
      <c r="H27" s="22"/>
      <c r="I27" s="22" t="s">
        <v>11341</v>
      </c>
      <c r="J27" s="22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22" t="s">
        <v>4</v>
      </c>
      <c r="E28" s="22" t="s">
        <v>8</v>
      </c>
      <c r="F28" s="22"/>
      <c r="H28" s="22"/>
      <c r="I28" s="22" t="s">
        <v>11344</v>
      </c>
      <c r="J28" s="22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22" t="s">
        <v>4</v>
      </c>
      <c r="E29" s="22" t="s">
        <v>8</v>
      </c>
      <c r="F29" s="22"/>
      <c r="H29" s="22"/>
      <c r="I29" s="22" t="s">
        <v>11347</v>
      </c>
      <c r="J29" s="22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22" t="s">
        <v>4</v>
      </c>
      <c r="E30" s="22" t="s">
        <v>8</v>
      </c>
      <c r="F30" s="22"/>
      <c r="H30" s="22"/>
      <c r="I30" s="22" t="s">
        <v>11350</v>
      </c>
      <c r="J30" s="22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22" t="s">
        <v>4</v>
      </c>
      <c r="E31" s="22" t="s">
        <v>8</v>
      </c>
      <c r="F31" s="22"/>
      <c r="H31" s="22"/>
      <c r="I31" s="22" t="s">
        <v>11353</v>
      </c>
      <c r="J31" s="22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22" t="s">
        <v>4</v>
      </c>
      <c r="E32" s="22" t="s">
        <v>8</v>
      </c>
      <c r="F32" s="22"/>
      <c r="H32" s="22"/>
      <c r="I32" s="22" t="s">
        <v>11356</v>
      </c>
      <c r="J32" s="22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22" t="s">
        <v>4</v>
      </c>
      <c r="E33" s="22" t="s">
        <v>8</v>
      </c>
      <c r="F33" s="22"/>
      <c r="H33" s="22"/>
      <c r="I33" s="22" t="s">
        <v>11359</v>
      </c>
      <c r="J33" s="22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22" t="s">
        <v>4</v>
      </c>
      <c r="E34" s="22" t="s">
        <v>8</v>
      </c>
      <c r="F34" s="22"/>
      <c r="H34" s="22"/>
      <c r="I34" s="22" t="s">
        <v>12384</v>
      </c>
      <c r="J34" s="22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22" t="s">
        <v>813</v>
      </c>
      <c r="E35" s="22" t="s">
        <v>8</v>
      </c>
      <c r="F35" s="22"/>
      <c r="H35" s="22"/>
      <c r="I35" s="22" t="s">
        <v>12388</v>
      </c>
      <c r="J35" s="22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22" t="s">
        <v>4</v>
      </c>
      <c r="E36" s="22" t="s">
        <v>8</v>
      </c>
      <c r="F36" s="22"/>
      <c r="H36" s="22"/>
      <c r="I36" s="22" t="s">
        <v>12773</v>
      </c>
      <c r="J36" s="22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22" t="s">
        <v>4</v>
      </c>
      <c r="E37" s="22" t="s">
        <v>8</v>
      </c>
      <c r="F37" s="22"/>
      <c r="H37" s="22"/>
      <c r="I37" s="22" t="s">
        <v>13019</v>
      </c>
      <c r="J37" s="22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22" t="s">
        <v>4</v>
      </c>
      <c r="E38" s="22" t="s">
        <v>8</v>
      </c>
      <c r="F38" s="22"/>
      <c r="H38" s="22"/>
      <c r="I38" s="22" t="s">
        <v>13022</v>
      </c>
      <c r="J38" s="22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22" t="s">
        <v>4</v>
      </c>
      <c r="E39" s="22" t="s">
        <v>8</v>
      </c>
      <c r="F39" s="22"/>
      <c r="H39" s="22"/>
      <c r="I39" s="22" t="s">
        <v>13025</v>
      </c>
      <c r="J39" s="22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22" t="s">
        <v>4</v>
      </c>
      <c r="E40" s="22" t="s">
        <v>8</v>
      </c>
      <c r="F40" s="22"/>
      <c r="H40" s="22"/>
      <c r="I40" s="22" t="s">
        <v>13028</v>
      </c>
      <c r="J40" s="22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22" t="s">
        <v>4</v>
      </c>
      <c r="E41" s="22" t="s">
        <v>8</v>
      </c>
      <c r="F41" s="22"/>
      <c r="H41" s="22"/>
      <c r="I41" s="22" t="s">
        <v>13842</v>
      </c>
      <c r="J41" s="22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22" t="s">
        <v>4</v>
      </c>
      <c r="E42" s="22" t="s">
        <v>8</v>
      </c>
      <c r="F42" s="22"/>
      <c r="H42" s="22"/>
      <c r="I42" s="22" t="s">
        <v>13845</v>
      </c>
      <c r="J42" s="22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22" t="s">
        <v>4</v>
      </c>
      <c r="E43" s="22" t="s">
        <v>8</v>
      </c>
      <c r="F43" s="22"/>
      <c r="H43" s="22"/>
      <c r="I43" s="22" t="s">
        <v>13848</v>
      </c>
      <c r="J43" s="22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22" t="s">
        <v>4</v>
      </c>
      <c r="E44" s="22" t="s">
        <v>8</v>
      </c>
      <c r="F44" s="22"/>
      <c r="H44" s="22"/>
      <c r="I44" s="22" t="s">
        <v>13851</v>
      </c>
      <c r="J44" s="22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22" t="s">
        <v>4</v>
      </c>
      <c r="E45" s="22" t="s">
        <v>8</v>
      </c>
      <c r="F45" s="22"/>
      <c r="H45" s="22"/>
      <c r="I45" s="22" t="s">
        <v>13854</v>
      </c>
      <c r="J45" s="22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22" t="s">
        <v>4</v>
      </c>
      <c r="E46" s="22" t="s">
        <v>14373</v>
      </c>
      <c r="F46" s="22"/>
      <c r="H46" s="22"/>
      <c r="I46" s="22" t="s">
        <v>14216</v>
      </c>
      <c r="J46" s="22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22" t="s">
        <v>4</v>
      </c>
      <c r="E47" s="22" t="s">
        <v>8</v>
      </c>
      <c r="F47" s="22"/>
      <c r="H47" s="22"/>
      <c r="I47" s="22" t="s">
        <v>14219</v>
      </c>
      <c r="J47" s="22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22" t="s">
        <v>803</v>
      </c>
      <c r="E48" s="22" t="s">
        <v>8</v>
      </c>
      <c r="F48" s="22"/>
      <c r="H48" s="22"/>
      <c r="I48" s="22" t="s">
        <v>14222</v>
      </c>
      <c r="J48" s="22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22" t="s">
        <v>4</v>
      </c>
      <c r="E49" s="22" t="s">
        <v>8</v>
      </c>
      <c r="F49" s="22"/>
      <c r="H49" s="22"/>
      <c r="I49" s="22" t="s">
        <v>14532</v>
      </c>
      <c r="J49" s="22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22" t="s">
        <v>4</v>
      </c>
      <c r="E50" s="22" t="s">
        <v>8</v>
      </c>
      <c r="F50" s="22"/>
      <c r="H50" s="22"/>
      <c r="I50" s="22" t="s">
        <v>14535</v>
      </c>
      <c r="J50" s="22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22" t="s">
        <v>305</v>
      </c>
      <c r="E51" s="22" t="s">
        <v>86</v>
      </c>
      <c r="F51" s="22"/>
      <c r="H51" s="22"/>
      <c r="I51" s="22" t="s">
        <v>14538</v>
      </c>
      <c r="J51" s="22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22" t="s">
        <v>15042</v>
      </c>
      <c r="E52" s="22" t="s">
        <v>86</v>
      </c>
      <c r="F52" s="22"/>
      <c r="H52" s="22"/>
      <c r="I52" s="22" t="s">
        <v>14541</v>
      </c>
      <c r="J52" s="22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22" t="s">
        <v>4</v>
      </c>
      <c r="E53" s="22" t="s">
        <v>6606</v>
      </c>
      <c r="F53" s="22"/>
      <c r="H53" s="22"/>
      <c r="I53" s="22" t="s">
        <v>14544</v>
      </c>
      <c r="J53" s="22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22" t="s">
        <v>4</v>
      </c>
      <c r="E54" s="22" t="s">
        <v>15043</v>
      </c>
      <c r="F54" s="22"/>
      <c r="H54" s="22"/>
      <c r="I54" s="22" t="s">
        <v>14547</v>
      </c>
      <c r="J54" s="22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22" t="s">
        <v>4</v>
      </c>
      <c r="E55" s="22" t="s">
        <v>15043</v>
      </c>
      <c r="F55" s="22"/>
      <c r="H55" s="22"/>
      <c r="I55" s="22" t="s">
        <v>14550</v>
      </c>
      <c r="J55" s="22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22" t="s">
        <v>4</v>
      </c>
      <c r="E56" s="22" t="s">
        <v>8</v>
      </c>
      <c r="F56" s="22"/>
      <c r="H56" s="22"/>
      <c r="I56" s="22" t="s">
        <v>14553</v>
      </c>
      <c r="J56" s="22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22" t="s">
        <v>4</v>
      </c>
      <c r="E57" s="22" t="s">
        <v>6606</v>
      </c>
      <c r="F57" s="22"/>
      <c r="H57" s="22"/>
      <c r="I57" s="22" t="s">
        <v>14556</v>
      </c>
      <c r="J57" s="22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22" t="s">
        <v>4</v>
      </c>
      <c r="E58" s="22" t="s">
        <v>15043</v>
      </c>
      <c r="F58" s="22"/>
      <c r="H58" s="22"/>
      <c r="I58" s="22" t="s">
        <v>15036</v>
      </c>
      <c r="J58" s="22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22" t="s">
        <v>4</v>
      </c>
      <c r="E59" s="22" t="s">
        <v>8</v>
      </c>
      <c r="F59" s="22"/>
      <c r="H59" s="22"/>
      <c r="I59" s="22" t="s">
        <v>15039</v>
      </c>
      <c r="J59" s="22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22" t="s">
        <v>4</v>
      </c>
      <c r="E60" s="22" t="s">
        <v>8</v>
      </c>
      <c r="F60" s="22"/>
      <c r="H60" s="22"/>
      <c r="I60" s="22" t="s">
        <v>15389</v>
      </c>
      <c r="J60" s="22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22" t="s">
        <v>4</v>
      </c>
      <c r="E61" s="22" t="s">
        <v>15043</v>
      </c>
      <c r="F61" s="22"/>
      <c r="H61" s="22"/>
      <c r="I61" s="22" t="s">
        <v>15392</v>
      </c>
      <c r="J61" s="22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22" t="s">
        <v>4</v>
      </c>
      <c r="E62" s="22" t="s">
        <v>6606</v>
      </c>
      <c r="F62" s="22"/>
      <c r="H62" s="22"/>
      <c r="I62" s="22" t="s">
        <v>15395</v>
      </c>
      <c r="J62" s="22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22" t="s">
        <v>163</v>
      </c>
      <c r="E63" s="22" t="s">
        <v>1550</v>
      </c>
      <c r="F63" s="22" t="s">
        <v>1897</v>
      </c>
      <c r="H63" s="22"/>
      <c r="I63" s="22" t="s">
        <v>15398</v>
      </c>
      <c r="J63" s="22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22" t="s">
        <v>163</v>
      </c>
      <c r="E64" s="22" t="s">
        <v>1550</v>
      </c>
      <c r="F64" s="22" t="s">
        <v>1897</v>
      </c>
      <c r="H64" s="22"/>
      <c r="I64" s="22" t="s">
        <v>15401</v>
      </c>
      <c r="J64" s="22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22" t="s">
        <v>163</v>
      </c>
      <c r="E65" s="22" t="s">
        <v>1550</v>
      </c>
      <c r="F65" s="22" t="s">
        <v>1897</v>
      </c>
      <c r="H65" s="22"/>
      <c r="I65" s="22" t="s">
        <v>15404</v>
      </c>
      <c r="J65" s="22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22" t="s">
        <v>163</v>
      </c>
      <c r="E66" s="22" t="s">
        <v>1550</v>
      </c>
      <c r="F66" s="22" t="s">
        <v>1897</v>
      </c>
      <c r="H66" s="22"/>
      <c r="I66" s="22" t="s">
        <v>15407</v>
      </c>
      <c r="J66" s="22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22" t="s">
        <v>4</v>
      </c>
      <c r="E67" s="22" t="s">
        <v>14373</v>
      </c>
      <c r="F67" s="22"/>
      <c r="H67" s="22"/>
      <c r="I67" s="22" t="s">
        <v>15410</v>
      </c>
      <c r="J67" s="22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22" t="s">
        <v>4</v>
      </c>
      <c r="E68" s="22" t="s">
        <v>14373</v>
      </c>
      <c r="F68" s="22"/>
      <c r="H68" s="22"/>
      <c r="I68" s="22" t="s">
        <v>15413</v>
      </c>
      <c r="J68" s="22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22" t="s">
        <v>4</v>
      </c>
      <c r="E69" s="22" t="s">
        <v>8</v>
      </c>
      <c r="F69" s="22"/>
      <c r="H69" s="22"/>
      <c r="I69" s="22" t="s">
        <v>15925</v>
      </c>
      <c r="J69" s="22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22" t="s">
        <v>4</v>
      </c>
      <c r="E70" s="22" t="s">
        <v>15043</v>
      </c>
      <c r="F70" s="22"/>
      <c r="H70" s="22"/>
      <c r="I70" s="22" t="s">
        <v>16115</v>
      </c>
      <c r="J70" s="22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22" t="s">
        <v>4</v>
      </c>
      <c r="E71" s="22" t="s">
        <v>15043</v>
      </c>
      <c r="F71" s="22"/>
      <c r="H71" s="22"/>
      <c r="I71" s="22" t="s">
        <v>16118</v>
      </c>
      <c r="J71" s="22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22" t="s">
        <v>4</v>
      </c>
      <c r="E72" s="22" t="s">
        <v>15043</v>
      </c>
      <c r="F72" s="22"/>
      <c r="H72" s="22"/>
      <c r="I72" s="22" t="s">
        <v>16121</v>
      </c>
      <c r="J72" s="22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22" t="s">
        <v>4</v>
      </c>
      <c r="E73" s="22" t="s">
        <v>15043</v>
      </c>
      <c r="F73" s="22"/>
      <c r="H73" s="22"/>
      <c r="I73" s="22" t="s">
        <v>16124</v>
      </c>
      <c r="J73" s="22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22" t="s">
        <v>115</v>
      </c>
      <c r="E74" s="22" t="s">
        <v>16293</v>
      </c>
      <c r="F74" s="22" t="s">
        <v>60</v>
      </c>
      <c r="H74" s="22"/>
      <c r="I74" s="22" t="s">
        <v>16127</v>
      </c>
      <c r="J74" s="22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22" t="s">
        <v>115</v>
      </c>
      <c r="E75" s="22" t="s">
        <v>16294</v>
      </c>
      <c r="F75" s="22" t="s">
        <v>16295</v>
      </c>
      <c r="H75" s="22"/>
      <c r="I75" s="22" t="s">
        <v>16130</v>
      </c>
      <c r="J75" s="22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22" t="s">
        <v>4</v>
      </c>
      <c r="E76" s="22" t="s">
        <v>15043</v>
      </c>
      <c r="F76" s="22"/>
      <c r="H76" s="22"/>
      <c r="I76" s="22" t="s">
        <v>16653</v>
      </c>
      <c r="J76" s="22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22" t="s">
        <v>4</v>
      </c>
      <c r="E77" s="22" t="s">
        <v>15043</v>
      </c>
      <c r="F77" s="22"/>
      <c r="H77" s="22"/>
      <c r="I77" s="22" t="s">
        <v>16656</v>
      </c>
      <c r="J77" s="22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22" t="s">
        <v>4</v>
      </c>
      <c r="E78" s="22" t="s">
        <v>8</v>
      </c>
      <c r="F78" s="22"/>
      <c r="H78" s="22"/>
      <c r="I78" s="22" t="s">
        <v>16659</v>
      </c>
      <c r="J78" s="22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22" t="s">
        <v>4</v>
      </c>
      <c r="E79" s="22" t="s">
        <v>15043</v>
      </c>
      <c r="F79" s="22"/>
      <c r="H79" s="22"/>
      <c r="I79" s="22" t="s">
        <v>16662</v>
      </c>
      <c r="J79" s="22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22" t="s">
        <v>775</v>
      </c>
      <c r="E80" s="22" t="s">
        <v>646</v>
      </c>
      <c r="F80" s="22"/>
      <c r="H80" s="22"/>
      <c r="I80" s="22" t="s">
        <v>16665</v>
      </c>
      <c r="J80" s="22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22" t="s">
        <v>4</v>
      </c>
      <c r="E81" s="22" t="s">
        <v>3240</v>
      </c>
      <c r="F81" s="22"/>
      <c r="H81" s="22"/>
      <c r="I81" s="22" t="s">
        <v>16668</v>
      </c>
      <c r="J81" s="22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22" t="s">
        <v>4</v>
      </c>
      <c r="E82" s="22" t="s">
        <v>8</v>
      </c>
      <c r="F82" s="22"/>
      <c r="H82" s="22"/>
      <c r="I82" s="22" t="s">
        <v>16749</v>
      </c>
      <c r="J82" s="22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22" t="s">
        <v>4</v>
      </c>
      <c r="E83" s="22" t="s">
        <v>8</v>
      </c>
      <c r="F83" s="22"/>
      <c r="H83" s="22"/>
      <c r="I83" s="22" t="s">
        <v>16752</v>
      </c>
      <c r="J83" s="22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22" t="s">
        <v>4</v>
      </c>
      <c r="E84" s="22" t="s">
        <v>8</v>
      </c>
      <c r="F84" s="22"/>
      <c r="H84" s="22"/>
      <c r="I84" s="22" t="s">
        <v>16755</v>
      </c>
      <c r="J84" s="22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22" t="s">
        <v>813</v>
      </c>
      <c r="E85" s="22" t="s">
        <v>8</v>
      </c>
      <c r="F85" s="22"/>
      <c r="H85" s="22"/>
      <c r="I85" s="22" t="s">
        <v>17054</v>
      </c>
      <c r="J85" s="22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22" t="s">
        <v>813</v>
      </c>
      <c r="E86" s="22" t="s">
        <v>8</v>
      </c>
      <c r="F86" s="22"/>
      <c r="H86" s="22"/>
      <c r="I86" s="22" t="s">
        <v>17057</v>
      </c>
      <c r="J86" s="22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22" t="s">
        <v>4</v>
      </c>
      <c r="E87" s="22" t="s">
        <v>8</v>
      </c>
      <c r="F87" s="22"/>
      <c r="H87" s="22"/>
      <c r="I87" s="22" t="s">
        <v>17133</v>
      </c>
      <c r="J87" s="22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22" t="s">
        <v>4</v>
      </c>
      <c r="E88" s="22" t="s">
        <v>8</v>
      </c>
      <c r="F88" s="22"/>
      <c r="H88" s="22"/>
      <c r="I88" s="22" t="s">
        <v>17780</v>
      </c>
      <c r="J88" s="22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22" t="s">
        <v>4</v>
      </c>
      <c r="E89" s="22" t="s">
        <v>14373</v>
      </c>
      <c r="F89" s="22"/>
      <c r="H89" s="22"/>
      <c r="I89" s="22" t="s">
        <v>17783</v>
      </c>
      <c r="J89" s="22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22" t="s">
        <v>4</v>
      </c>
      <c r="E90" s="22" t="s">
        <v>14373</v>
      </c>
      <c r="F90" s="22"/>
      <c r="H90" s="22"/>
      <c r="I90" s="22" t="s">
        <v>17786</v>
      </c>
      <c r="J90" s="22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22" t="s">
        <v>4</v>
      </c>
      <c r="E91" s="22" t="s">
        <v>14373</v>
      </c>
      <c r="F91" s="22"/>
      <c r="H91" s="22"/>
      <c r="I91" s="22" t="s">
        <v>17789</v>
      </c>
      <c r="J91" s="22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22" t="s">
        <v>4</v>
      </c>
      <c r="E92" s="22" t="s">
        <v>8</v>
      </c>
      <c r="F92" s="22"/>
      <c r="H92" s="22"/>
      <c r="I92" s="22" t="s">
        <v>17792</v>
      </c>
      <c r="J92" s="22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22" t="s">
        <v>4</v>
      </c>
      <c r="E93" s="22" t="s">
        <v>3229</v>
      </c>
      <c r="F93" s="22"/>
      <c r="H93" s="22"/>
      <c r="I93" s="22" t="s">
        <v>17795</v>
      </c>
      <c r="J93" s="22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22" t="s">
        <v>4</v>
      </c>
      <c r="E94" s="22" t="s">
        <v>8</v>
      </c>
      <c r="F94" s="22"/>
      <c r="H94" s="22"/>
      <c r="I94" s="22" t="s">
        <v>17798</v>
      </c>
      <c r="J94" s="22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22" t="s">
        <v>4</v>
      </c>
      <c r="E95" s="22" t="s">
        <v>3240</v>
      </c>
      <c r="F95" s="22"/>
      <c r="H95" s="22"/>
      <c r="I95" s="22" t="s">
        <v>17801</v>
      </c>
      <c r="J95" s="22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22" t="s">
        <v>4</v>
      </c>
      <c r="E96" s="22" t="s">
        <v>8</v>
      </c>
      <c r="F96" s="22"/>
      <c r="H96" s="22"/>
      <c r="I96" s="22" t="s">
        <v>18370</v>
      </c>
      <c r="J96" s="22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22" t="s">
        <v>4</v>
      </c>
      <c r="E97" s="22" t="s">
        <v>18690</v>
      </c>
      <c r="F97" s="22"/>
      <c r="H97" s="22"/>
      <c r="I97" s="22" t="s">
        <v>18373</v>
      </c>
      <c r="J97" s="22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22" t="s">
        <v>4</v>
      </c>
      <c r="E98" s="22" t="s">
        <v>8</v>
      </c>
      <c r="F98" s="22"/>
      <c r="H98" s="22"/>
      <c r="I98" s="22" t="s">
        <v>18376</v>
      </c>
      <c r="J98" s="22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22" t="s">
        <v>4</v>
      </c>
      <c r="E99" s="22" t="s">
        <v>8</v>
      </c>
      <c r="F99" s="22"/>
      <c r="H99" s="22"/>
      <c r="I99" s="22" t="s">
        <v>18379</v>
      </c>
      <c r="J99" s="22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22" t="s">
        <v>4</v>
      </c>
      <c r="E100" s="22" t="s">
        <v>8</v>
      </c>
      <c r="F100" s="22"/>
      <c r="H100" s="22"/>
      <c r="I100" s="22" t="s">
        <v>18382</v>
      </c>
      <c r="J100" s="22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22" t="s">
        <v>4</v>
      </c>
      <c r="E101" s="22" t="s">
        <v>8</v>
      </c>
      <c r="F101" s="22"/>
      <c r="H101" s="22"/>
      <c r="I101" s="22" t="s">
        <v>18385</v>
      </c>
      <c r="J101" s="22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22" t="s">
        <v>4</v>
      </c>
      <c r="E102" s="22" t="s">
        <v>8</v>
      </c>
      <c r="F102" s="22"/>
      <c r="H102" s="22"/>
      <c r="I102" s="22" t="s">
        <v>18388</v>
      </c>
      <c r="J102" s="22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22" t="s">
        <v>4</v>
      </c>
      <c r="E103" s="22" t="s">
        <v>3240</v>
      </c>
      <c r="F103" s="22"/>
      <c r="H103" s="22"/>
      <c r="I103" s="22" t="s">
        <v>18391</v>
      </c>
      <c r="J103" s="22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22" t="s">
        <v>4</v>
      </c>
      <c r="E104" s="22" t="s">
        <v>8</v>
      </c>
      <c r="F104" s="22"/>
      <c r="H104" s="22"/>
      <c r="I104" s="22" t="s">
        <v>18394</v>
      </c>
      <c r="J104" s="22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22" t="s">
        <v>4</v>
      </c>
      <c r="E105" s="22" t="s">
        <v>19055</v>
      </c>
      <c r="F105" s="22"/>
      <c r="H105" s="22"/>
      <c r="I105" s="22" t="s">
        <v>18768</v>
      </c>
      <c r="J105" s="22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22" t="s">
        <v>4</v>
      </c>
      <c r="E106" s="22" t="s">
        <v>3240</v>
      </c>
      <c r="F106" s="22"/>
      <c r="H106" s="22"/>
      <c r="I106" s="22" t="s">
        <v>18771</v>
      </c>
      <c r="J106" s="22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22" t="s">
        <v>4</v>
      </c>
      <c r="E107" s="22" t="s">
        <v>8</v>
      </c>
      <c r="F107" s="22"/>
      <c r="H107" s="22"/>
      <c r="I107" s="22" t="s">
        <v>18774</v>
      </c>
      <c r="J107" s="22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22" t="s">
        <v>4</v>
      </c>
      <c r="E108" s="22" t="s">
        <v>8</v>
      </c>
      <c r="F108" s="22"/>
      <c r="H108" s="22"/>
      <c r="I108" s="22" t="s">
        <v>19118</v>
      </c>
      <c r="J108" s="22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22" t="s">
        <v>4</v>
      </c>
      <c r="E109" s="22" t="s">
        <v>19785</v>
      </c>
      <c r="F109" s="22"/>
      <c r="H109" s="22"/>
      <c r="I109" s="22" t="s">
        <v>19121</v>
      </c>
      <c r="J109" s="22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22" t="s">
        <v>4</v>
      </c>
      <c r="E110" s="22" t="s">
        <v>19785</v>
      </c>
      <c r="F110" s="22"/>
      <c r="H110" s="22" t="s">
        <v>19786</v>
      </c>
      <c r="I110" s="22" t="s">
        <v>19124</v>
      </c>
      <c r="J110" s="22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22" t="s">
        <v>304</v>
      </c>
      <c r="E111" s="22" t="s">
        <v>19787</v>
      </c>
      <c r="F111" s="22"/>
      <c r="H111" s="22"/>
      <c r="I111" s="22" t="s">
        <v>19127</v>
      </c>
      <c r="J111" s="22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22" t="s">
        <v>4</v>
      </c>
      <c r="E112" s="22" t="s">
        <v>6606</v>
      </c>
      <c r="F112" s="22"/>
      <c r="H112" s="22"/>
      <c r="I112" s="22" t="s">
        <v>19442</v>
      </c>
      <c r="J112" s="22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22" t="s">
        <v>305</v>
      </c>
      <c r="E113" s="22" t="s">
        <v>86</v>
      </c>
      <c r="F113" s="22"/>
      <c r="H113" s="22"/>
      <c r="I113" s="22" t="s">
        <v>19445</v>
      </c>
      <c r="J113" s="22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22" t="s">
        <v>4</v>
      </c>
      <c r="E114" s="22" t="s">
        <v>6606</v>
      </c>
      <c r="F114" s="22"/>
      <c r="H114" s="22"/>
      <c r="I114" s="22" t="s">
        <v>19448</v>
      </c>
      <c r="J114" s="22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22" t="s">
        <v>2283</v>
      </c>
      <c r="E115" s="22" t="s">
        <v>19780</v>
      </c>
      <c r="F115" s="22"/>
      <c r="H115" s="22"/>
      <c r="I115" s="22" t="s">
        <v>19451</v>
      </c>
      <c r="J115" s="22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22" t="s">
        <v>305</v>
      </c>
      <c r="E116" s="22" t="s">
        <v>86</v>
      </c>
      <c r="F116" s="22"/>
      <c r="H116" s="22"/>
      <c r="I116" s="22" t="s">
        <v>19454</v>
      </c>
      <c r="J116" s="22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22" t="s">
        <v>305</v>
      </c>
      <c r="E117" s="22" t="s">
        <v>86</v>
      </c>
      <c r="F117" s="22"/>
      <c r="H117" s="22"/>
      <c r="I117" s="22" t="s">
        <v>19457</v>
      </c>
      <c r="J117" s="22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22" t="s">
        <v>305</v>
      </c>
      <c r="E118" s="22" t="s">
        <v>86</v>
      </c>
      <c r="F118" s="22"/>
      <c r="H118" s="22"/>
      <c r="I118" s="22" t="s">
        <v>19460</v>
      </c>
      <c r="J118" s="22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22" t="s">
        <v>803</v>
      </c>
      <c r="E119" s="22" t="s">
        <v>8</v>
      </c>
      <c r="F119" s="22"/>
      <c r="H119" s="22"/>
      <c r="I119" s="22" t="s">
        <v>19831</v>
      </c>
      <c r="J119" s="22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22" t="s">
        <v>803</v>
      </c>
      <c r="E120" s="22" t="s">
        <v>8</v>
      </c>
      <c r="F120" s="22"/>
      <c r="H120" s="22"/>
      <c r="I120" s="22" t="s">
        <v>19834</v>
      </c>
      <c r="J120" s="22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22" t="s">
        <v>4</v>
      </c>
      <c r="E121" s="22" t="s">
        <v>8</v>
      </c>
      <c r="F121" s="22"/>
      <c r="H121" s="22"/>
      <c r="I121" s="22" t="s">
        <v>19956</v>
      </c>
      <c r="J121" s="22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22" t="s">
        <v>4</v>
      </c>
      <c r="E122" s="22" t="s">
        <v>3229</v>
      </c>
      <c r="F122" s="22"/>
      <c r="H122" s="22"/>
      <c r="I122" s="22" t="s">
        <v>19959</v>
      </c>
      <c r="J122" s="22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22" t="s">
        <v>4</v>
      </c>
      <c r="E123" s="22" t="s">
        <v>19793</v>
      </c>
      <c r="F123" s="22"/>
      <c r="H123" s="22"/>
      <c r="I123" s="22" t="s">
        <v>19962</v>
      </c>
      <c r="J123" s="22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22" t="s">
        <v>305</v>
      </c>
      <c r="E124" s="22" t="s">
        <v>86</v>
      </c>
      <c r="F124" s="22"/>
      <c r="H124" s="22"/>
      <c r="I124" s="22" t="s">
        <v>19965</v>
      </c>
      <c r="J124" s="22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22" t="s">
        <v>4</v>
      </c>
      <c r="E125" s="22" t="s">
        <v>8</v>
      </c>
      <c r="F125" s="22"/>
      <c r="H125" s="22"/>
      <c r="I125" s="22" t="s">
        <v>19968</v>
      </c>
      <c r="J125" s="22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22" t="s">
        <v>4</v>
      </c>
      <c r="E126" s="22" t="s">
        <v>8</v>
      </c>
      <c r="F126" s="22"/>
      <c r="H126" s="22"/>
      <c r="I126" s="22" t="s">
        <v>19971</v>
      </c>
      <c r="J126" s="22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22" t="s">
        <v>305</v>
      </c>
      <c r="E127" s="22" t="s">
        <v>86</v>
      </c>
      <c r="F127" s="22"/>
      <c r="H127" s="22"/>
      <c r="I127" s="22" t="s">
        <v>19974</v>
      </c>
      <c r="J127" s="22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22" t="s">
        <v>4</v>
      </c>
      <c r="E128" s="22" t="s">
        <v>21086</v>
      </c>
      <c r="F128" s="22" t="s">
        <v>21087</v>
      </c>
      <c r="H128" s="22"/>
      <c r="I128" s="22" t="s">
        <v>20630</v>
      </c>
      <c r="J128" s="22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22" t="s">
        <v>4</v>
      </c>
      <c r="E129" s="22" t="s">
        <v>6606</v>
      </c>
      <c r="F129" s="22"/>
      <c r="H129" s="22"/>
      <c r="I129" s="22" t="s">
        <v>20633</v>
      </c>
      <c r="J129" s="22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22" t="s">
        <v>4</v>
      </c>
      <c r="E130" s="22" t="s">
        <v>6606</v>
      </c>
      <c r="F130" s="22"/>
      <c r="H130" s="22"/>
      <c r="I130" s="22" t="s">
        <v>20636</v>
      </c>
      <c r="J130" s="22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22" t="s">
        <v>115</v>
      </c>
      <c r="E131" s="22" t="s">
        <v>21088</v>
      </c>
      <c r="F131" s="22"/>
      <c r="H131" s="22"/>
      <c r="I131" s="22" t="s">
        <v>20639</v>
      </c>
      <c r="J131" s="22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22" t="s">
        <v>115</v>
      </c>
      <c r="E132" s="22" t="s">
        <v>21088</v>
      </c>
      <c r="F132" s="22"/>
      <c r="H132" s="22"/>
      <c r="I132" s="22" t="s">
        <v>20642</v>
      </c>
      <c r="J132" s="22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22" t="s">
        <v>775</v>
      </c>
      <c r="E133" s="22" t="s">
        <v>646</v>
      </c>
      <c r="F133" s="22"/>
      <c r="H133" s="22"/>
      <c r="I133" s="22" t="s">
        <v>20645</v>
      </c>
      <c r="J133" s="22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22" t="s">
        <v>4</v>
      </c>
      <c r="E134" s="22" t="s">
        <v>8</v>
      </c>
      <c r="F134" s="22"/>
      <c r="H134" s="22"/>
      <c r="I134" s="22" t="s">
        <v>20648</v>
      </c>
      <c r="J134" s="22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22" t="s">
        <v>4</v>
      </c>
      <c r="E135" s="22" t="s">
        <v>8</v>
      </c>
      <c r="F135" s="22"/>
      <c r="H135" s="22"/>
      <c r="I135" s="22" t="s">
        <v>20651</v>
      </c>
      <c r="J135" s="22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22" t="s">
        <v>305</v>
      </c>
      <c r="E136" s="22" t="s">
        <v>86</v>
      </c>
      <c r="F136" s="22"/>
      <c r="H136" s="22"/>
      <c r="I136" s="22" t="s">
        <v>21284</v>
      </c>
      <c r="J136" s="22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22" t="s">
        <v>305</v>
      </c>
      <c r="E137" s="22" t="s">
        <v>86</v>
      </c>
      <c r="F137" s="22"/>
      <c r="H137" s="22"/>
      <c r="I137" s="22" t="s">
        <v>21287</v>
      </c>
      <c r="J137" s="22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22" t="s">
        <v>803</v>
      </c>
      <c r="E138" s="22" t="s">
        <v>8</v>
      </c>
      <c r="F138" s="22"/>
      <c r="H138" s="22"/>
      <c r="I138" s="22" t="s">
        <v>21290</v>
      </c>
      <c r="J138" s="22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22" t="s">
        <v>803</v>
      </c>
      <c r="E139" s="22" t="s">
        <v>8</v>
      </c>
      <c r="F139" s="22"/>
      <c r="H139" s="22"/>
      <c r="I139" s="22" t="s">
        <v>21293</v>
      </c>
      <c r="J139" s="22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22" t="s">
        <v>803</v>
      </c>
      <c r="E140" s="22" t="s">
        <v>8</v>
      </c>
      <c r="F140" s="22"/>
      <c r="H140" s="22" t="s">
        <v>813</v>
      </c>
      <c r="I140" s="22" t="s">
        <v>21296</v>
      </c>
      <c r="J140" s="22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22" t="s">
        <v>803</v>
      </c>
      <c r="E141" s="22" t="s">
        <v>8</v>
      </c>
      <c r="F141" s="22"/>
      <c r="H141" s="22" t="s">
        <v>813</v>
      </c>
      <c r="I141" s="22" t="s">
        <v>21660</v>
      </c>
      <c r="J141" s="22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22" t="s">
        <v>803</v>
      </c>
      <c r="E142" s="22" t="s">
        <v>8</v>
      </c>
      <c r="F142" s="22"/>
      <c r="H142" s="22"/>
      <c r="I142" s="22" t="s">
        <v>21663</v>
      </c>
      <c r="J142" s="22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22" t="s">
        <v>305</v>
      </c>
      <c r="E143" s="22" t="s">
        <v>86</v>
      </c>
      <c r="F143" s="22"/>
      <c r="H143" s="22"/>
      <c r="I143" s="22" t="s">
        <v>21666</v>
      </c>
      <c r="J143" s="22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22" t="s">
        <v>803</v>
      </c>
      <c r="E144" s="22" t="s">
        <v>8</v>
      </c>
      <c r="F144" s="22"/>
      <c r="H144" s="22"/>
      <c r="I144" s="22" t="s">
        <v>21669</v>
      </c>
      <c r="J144" s="22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22" t="s">
        <v>803</v>
      </c>
      <c r="E145" s="22" t="s">
        <v>8</v>
      </c>
      <c r="F145" s="22"/>
      <c r="H145" s="22"/>
      <c r="I145" s="22" t="s">
        <v>21672</v>
      </c>
      <c r="J145" s="22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22" t="s">
        <v>4</v>
      </c>
      <c r="E146" s="22" t="s">
        <v>6606</v>
      </c>
      <c r="F146" s="22"/>
      <c r="H146" s="22"/>
      <c r="I146" s="22" t="s">
        <v>21675</v>
      </c>
      <c r="J146" s="22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22" t="s">
        <v>803</v>
      </c>
      <c r="E147" s="22" t="s">
        <v>8</v>
      </c>
      <c r="F147" s="22"/>
      <c r="H147" s="22"/>
      <c r="I147" s="22" t="s">
        <v>22106</v>
      </c>
      <c r="J147" s="22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22" t="s">
        <v>162</v>
      </c>
      <c r="E148" s="22" t="s">
        <v>70</v>
      </c>
      <c r="F148" s="22" t="s">
        <v>1897</v>
      </c>
      <c r="H148" s="22" t="s">
        <v>22573</v>
      </c>
      <c r="I148" s="22" t="s">
        <v>22109</v>
      </c>
      <c r="J148" s="22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22" t="s">
        <v>162</v>
      </c>
      <c r="E149" s="22" t="s">
        <v>70</v>
      </c>
      <c r="F149" s="22" t="s">
        <v>1897</v>
      </c>
      <c r="H149" s="22" t="s">
        <v>22574</v>
      </c>
      <c r="I149" s="22" t="s">
        <v>22112</v>
      </c>
      <c r="J149" s="22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22" t="s">
        <v>4</v>
      </c>
      <c r="E150" s="22" t="s">
        <v>8</v>
      </c>
      <c r="F150" s="22"/>
      <c r="H150" s="22"/>
      <c r="I150" s="22" t="s">
        <v>22115</v>
      </c>
      <c r="J150" s="22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22" t="s">
        <v>8222</v>
      </c>
      <c r="E151" s="22" t="s">
        <v>86</v>
      </c>
      <c r="F151" s="22"/>
      <c r="H151" s="22"/>
      <c r="I151" s="22" t="s">
        <v>22118</v>
      </c>
      <c r="J151" s="22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22" t="s">
        <v>4</v>
      </c>
      <c r="E152" s="22" t="s">
        <v>8</v>
      </c>
      <c r="F152" s="22"/>
      <c r="H152" s="22"/>
      <c r="I152" s="22" t="s">
        <v>22121</v>
      </c>
      <c r="J152" s="22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22" t="s">
        <v>803</v>
      </c>
      <c r="E153" s="22" t="s">
        <v>8</v>
      </c>
      <c r="F153" s="22"/>
      <c r="H153" s="22" t="s">
        <v>813</v>
      </c>
      <c r="I153" s="22" t="s">
        <v>22926</v>
      </c>
      <c r="J153" s="22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22" t="s">
        <v>803</v>
      </c>
      <c r="E154" s="22" t="s">
        <v>8</v>
      </c>
      <c r="F154" s="22"/>
      <c r="H154" s="22" t="s">
        <v>813</v>
      </c>
      <c r="I154" s="22" t="s">
        <v>22929</v>
      </c>
      <c r="J154" s="22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22" t="s">
        <v>803</v>
      </c>
      <c r="E155" s="22" t="s">
        <v>8</v>
      </c>
      <c r="F155" s="22"/>
      <c r="H155" s="22" t="s">
        <v>813</v>
      </c>
      <c r="I155" s="22" t="s">
        <v>22932</v>
      </c>
      <c r="J155" s="22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22" t="s">
        <v>803</v>
      </c>
      <c r="E156" s="22" t="s">
        <v>8</v>
      </c>
      <c r="F156" s="22"/>
      <c r="H156" s="22" t="s">
        <v>813</v>
      </c>
      <c r="I156" s="22" t="s">
        <v>22935</v>
      </c>
      <c r="J156" s="22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22" t="s">
        <v>4</v>
      </c>
      <c r="E157" s="22" t="s">
        <v>6606</v>
      </c>
      <c r="F157" s="22"/>
      <c r="H157" s="22"/>
      <c r="I157" s="22" t="s">
        <v>23533</v>
      </c>
      <c r="J157" s="22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22" t="s">
        <v>803</v>
      </c>
      <c r="E158" s="22" t="s">
        <v>8</v>
      </c>
      <c r="F158" s="22"/>
      <c r="H158" s="22"/>
      <c r="I158" s="22" t="s">
        <v>23536</v>
      </c>
      <c r="J158" s="22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22" t="s">
        <v>4</v>
      </c>
      <c r="E159" s="22" t="s">
        <v>6606</v>
      </c>
      <c r="F159" s="22"/>
      <c r="H159" s="22"/>
      <c r="I159" s="22" t="s">
        <v>23683</v>
      </c>
      <c r="J159" s="22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22" t="s">
        <v>305</v>
      </c>
      <c r="E160" s="22" t="s">
        <v>86</v>
      </c>
      <c r="F160" s="22"/>
      <c r="H160" s="22"/>
      <c r="I160" s="22" t="s">
        <v>23686</v>
      </c>
      <c r="J160" s="22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22" t="s">
        <v>803</v>
      </c>
      <c r="E161" s="22" t="s">
        <v>8</v>
      </c>
      <c r="F161" s="22"/>
      <c r="H161" s="22"/>
      <c r="I161" s="22" t="s">
        <v>23853</v>
      </c>
      <c r="J161" s="22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22" t="s">
        <v>803</v>
      </c>
      <c r="E162" s="22" t="s">
        <v>8</v>
      </c>
      <c r="F162" s="22"/>
      <c r="H162" s="22"/>
      <c r="I162" s="22" t="s">
        <v>23856</v>
      </c>
      <c r="J162" s="22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22" t="s">
        <v>803</v>
      </c>
      <c r="E163" s="22" t="s">
        <v>8</v>
      </c>
      <c r="F163" s="22"/>
      <c r="H163" s="22"/>
      <c r="I163" s="22" t="s">
        <v>23859</v>
      </c>
      <c r="J163" s="22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22" t="s">
        <v>4</v>
      </c>
      <c r="E164" s="22" t="s">
        <v>6606</v>
      </c>
      <c r="F164" s="22"/>
      <c r="H164" s="22"/>
      <c r="I164" s="22" t="s">
        <v>24102</v>
      </c>
      <c r="J164" s="22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22" t="s">
        <v>803</v>
      </c>
      <c r="E165" s="22" t="s">
        <v>8</v>
      </c>
      <c r="F165" s="22"/>
      <c r="H165" s="22"/>
      <c r="I165" s="22" t="s">
        <v>24105</v>
      </c>
      <c r="J165" s="22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22" t="s">
        <v>115</v>
      </c>
      <c r="E166" s="22" t="s">
        <v>22568</v>
      </c>
      <c r="F166" s="22" t="s">
        <v>58</v>
      </c>
      <c r="H166" s="22"/>
      <c r="I166" s="22" t="s">
        <v>24696</v>
      </c>
      <c r="J166" s="22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22" t="s">
        <v>803</v>
      </c>
      <c r="E167" s="22" t="s">
        <v>8</v>
      </c>
      <c r="F167" s="22"/>
      <c r="H167" s="22"/>
      <c r="I167" s="22" t="s">
        <v>24699</v>
      </c>
      <c r="J167" s="22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22" t="s">
        <v>803</v>
      </c>
      <c r="E168" s="22" t="s">
        <v>8</v>
      </c>
      <c r="F168" s="22"/>
      <c r="H168" s="22"/>
      <c r="I168" s="22" t="s">
        <v>24702</v>
      </c>
      <c r="J168" s="22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22" t="s">
        <v>803</v>
      </c>
      <c r="E169" s="22" t="s">
        <v>8</v>
      </c>
      <c r="F169" s="22"/>
      <c r="H169" s="22"/>
      <c r="I169" s="22" t="s">
        <v>24705</v>
      </c>
      <c r="J169" s="22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22" t="s">
        <v>803</v>
      </c>
      <c r="E170" s="22" t="s">
        <v>8</v>
      </c>
      <c r="F170" s="22"/>
      <c r="H170" s="22"/>
      <c r="I170" s="22" t="s">
        <v>24708</v>
      </c>
      <c r="J170" s="22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22" t="s">
        <v>803</v>
      </c>
      <c r="E171" s="22" t="s">
        <v>8</v>
      </c>
      <c r="F171" s="22"/>
      <c r="H171" s="22"/>
      <c r="I171" s="22" t="s">
        <v>25204</v>
      </c>
      <c r="J171" s="22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22" t="s">
        <v>4</v>
      </c>
      <c r="E172" s="22" t="s">
        <v>3240</v>
      </c>
      <c r="F172" s="22"/>
      <c r="H172" s="22"/>
      <c r="I172" s="22" t="s">
        <v>25207</v>
      </c>
      <c r="J172" s="22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22" t="s">
        <v>803</v>
      </c>
      <c r="E173" s="22" t="s">
        <v>8</v>
      </c>
      <c r="F173" s="22"/>
      <c r="H173" s="22"/>
      <c r="I173" s="22" t="s">
        <v>25210</v>
      </c>
      <c r="J173" s="22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22" t="s">
        <v>803</v>
      </c>
      <c r="E174" s="22" t="s">
        <v>8</v>
      </c>
      <c r="F174" s="22"/>
      <c r="H174" s="22"/>
      <c r="I174" s="22" t="s">
        <v>25213</v>
      </c>
      <c r="J174" s="22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22" t="s">
        <v>4</v>
      </c>
      <c r="E175" s="22" t="s">
        <v>14373</v>
      </c>
      <c r="F175" s="22"/>
      <c r="H175" s="22"/>
      <c r="I175" s="22" t="s">
        <v>25216</v>
      </c>
      <c r="J175" s="22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22" t="s">
        <v>4</v>
      </c>
      <c r="E176" s="22" t="s">
        <v>260</v>
      </c>
      <c r="F176" s="22"/>
      <c r="H176" s="22"/>
      <c r="I176" s="22" t="s">
        <v>25219</v>
      </c>
      <c r="J176" s="22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22" t="s">
        <v>803</v>
      </c>
      <c r="E177" s="22" t="s">
        <v>8</v>
      </c>
      <c r="F177" s="22"/>
      <c r="H177" s="22"/>
      <c r="I177" s="22" t="s">
        <v>25526</v>
      </c>
      <c r="J177" s="22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22" t="s">
        <v>803</v>
      </c>
      <c r="E178" s="22" t="s">
        <v>8</v>
      </c>
      <c r="F178" s="22"/>
      <c r="H178" s="22"/>
      <c r="I178" s="22" t="s">
        <v>25529</v>
      </c>
      <c r="J178" s="22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22" t="s">
        <v>305</v>
      </c>
      <c r="E179" s="22" t="s">
        <v>86</v>
      </c>
      <c r="F179" s="22"/>
      <c r="H179" s="22"/>
      <c r="I179" s="22" t="s">
        <v>25997</v>
      </c>
      <c r="J179" s="22" t="s">
        <v>1177</v>
      </c>
      <c r="K179" t="s">
        <v>25998</v>
      </c>
      <c r="L179" t="s">
        <v>25999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22" t="s">
        <v>803</v>
      </c>
      <c r="E180" s="22" t="s">
        <v>8</v>
      </c>
      <c r="F180" s="22"/>
      <c r="H180" s="22"/>
      <c r="I180" s="22" t="s">
        <v>26000</v>
      </c>
      <c r="J180" s="22" t="s">
        <v>1177</v>
      </c>
      <c r="K180" t="s">
        <v>26001</v>
      </c>
      <c r="L180" t="s">
        <v>26002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22" t="s">
        <v>803</v>
      </c>
      <c r="E181" s="22" t="s">
        <v>8</v>
      </c>
      <c r="F181" s="22"/>
      <c r="H181" s="22"/>
      <c r="I181" s="22" t="s">
        <v>26003</v>
      </c>
      <c r="J181" s="22" t="s">
        <v>1177</v>
      </c>
      <c r="K181" t="s">
        <v>26004</v>
      </c>
      <c r="L181" t="s">
        <v>26005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22" t="s">
        <v>803</v>
      </c>
      <c r="E182" s="22" t="s">
        <v>8</v>
      </c>
      <c r="F182" s="22"/>
      <c r="H182" s="22"/>
      <c r="I182" s="22" t="s">
        <v>26457</v>
      </c>
      <c r="J182" s="22" t="s">
        <v>1177</v>
      </c>
      <c r="K182" t="s">
        <v>26458</v>
      </c>
      <c r="L182" t="s">
        <v>26459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22" t="s">
        <v>115</v>
      </c>
      <c r="E183" s="22" t="s">
        <v>8107</v>
      </c>
      <c r="F183" s="22" t="s">
        <v>51</v>
      </c>
      <c r="H183" s="22"/>
      <c r="I183" s="22" t="s">
        <v>26460</v>
      </c>
      <c r="J183" s="22" t="s">
        <v>1177</v>
      </c>
      <c r="K183" t="s">
        <v>26461</v>
      </c>
      <c r="L183" t="s">
        <v>26462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22" t="s">
        <v>803</v>
      </c>
      <c r="E184" s="22" t="s">
        <v>8</v>
      </c>
      <c r="F184" s="22"/>
      <c r="H184" s="22"/>
      <c r="I184" s="22" t="s">
        <v>26463</v>
      </c>
      <c r="J184" s="22" t="s">
        <v>1177</v>
      </c>
      <c r="K184" t="s">
        <v>26464</v>
      </c>
      <c r="L184" t="s">
        <v>26465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22" t="s">
        <v>803</v>
      </c>
      <c r="E185" s="22" t="s">
        <v>8</v>
      </c>
      <c r="F185" s="22"/>
      <c r="H185" s="22"/>
      <c r="I185" s="22" t="s">
        <v>26466</v>
      </c>
      <c r="J185" s="22" t="s">
        <v>1177</v>
      </c>
      <c r="K185" t="s">
        <v>26467</v>
      </c>
      <c r="L185" t="s">
        <v>26468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22" t="s">
        <v>4</v>
      </c>
      <c r="E186" s="22" t="s">
        <v>3229</v>
      </c>
      <c r="F186" s="22"/>
      <c r="H186" s="22"/>
      <c r="I186" s="22" t="s">
        <v>26917</v>
      </c>
      <c r="J186" s="22" t="s">
        <v>1177</v>
      </c>
      <c r="K186" t="s">
        <v>26918</v>
      </c>
      <c r="L186" t="s">
        <v>26919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22" t="s">
        <v>4</v>
      </c>
      <c r="E187" s="22" t="s">
        <v>3229</v>
      </c>
      <c r="F187" s="22"/>
      <c r="H187" s="22"/>
      <c r="I187" s="22" t="s">
        <v>26920</v>
      </c>
      <c r="J187" s="22" t="s">
        <v>1177</v>
      </c>
      <c r="K187" t="s">
        <v>26921</v>
      </c>
      <c r="L187" t="s">
        <v>26922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22" t="s">
        <v>4</v>
      </c>
      <c r="E188" s="22" t="s">
        <v>8</v>
      </c>
      <c r="F188" s="22"/>
      <c r="H188" s="22"/>
      <c r="I188" s="22" t="s">
        <v>26923</v>
      </c>
      <c r="J188" s="22" t="s">
        <v>1177</v>
      </c>
      <c r="K188" t="s">
        <v>26924</v>
      </c>
      <c r="L188" t="s">
        <v>26925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22" t="s">
        <v>27241</v>
      </c>
      <c r="E189" s="22" t="s">
        <v>8</v>
      </c>
      <c r="F189" s="22"/>
      <c r="H189" s="22"/>
      <c r="I189" s="22" t="s">
        <v>26926</v>
      </c>
      <c r="J189" s="22" t="s">
        <v>1177</v>
      </c>
      <c r="K189" t="s">
        <v>26927</v>
      </c>
      <c r="L189" t="s">
        <v>26928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22" t="s">
        <v>2283</v>
      </c>
      <c r="E190" s="22" t="s">
        <v>27618</v>
      </c>
      <c r="F190" s="22" t="s">
        <v>15245</v>
      </c>
      <c r="H190" s="22"/>
      <c r="I190" s="22" t="s">
        <v>27492</v>
      </c>
      <c r="J190" s="22" t="s">
        <v>1177</v>
      </c>
      <c r="K190" t="s">
        <v>27493</v>
      </c>
      <c r="L190" t="s">
        <v>27494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22" t="s">
        <v>162</v>
      </c>
      <c r="E191" s="22" t="s">
        <v>27618</v>
      </c>
      <c r="F191" s="22" t="s">
        <v>3379</v>
      </c>
      <c r="H191" s="22"/>
      <c r="I191" s="22" t="s">
        <v>27495</v>
      </c>
      <c r="J191" s="22" t="s">
        <v>1177</v>
      </c>
      <c r="K191" t="s">
        <v>27496</v>
      </c>
      <c r="L191" t="s">
        <v>27497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22" t="s">
        <v>162</v>
      </c>
      <c r="E192" s="22" t="s">
        <v>27618</v>
      </c>
      <c r="F192" s="22" t="s">
        <v>27624</v>
      </c>
      <c r="H192" s="22"/>
      <c r="I192" s="22" t="s">
        <v>27498</v>
      </c>
      <c r="J192" s="22" t="s">
        <v>1177</v>
      </c>
      <c r="K192" t="s">
        <v>27499</v>
      </c>
      <c r="L192" t="s">
        <v>27500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22" t="s">
        <v>162</v>
      </c>
      <c r="E193" s="22" t="s">
        <v>27618</v>
      </c>
      <c r="F193" s="22" t="s">
        <v>27625</v>
      </c>
      <c r="H193" s="22"/>
      <c r="I193" s="22" t="s">
        <v>27501</v>
      </c>
      <c r="J193" s="22" t="s">
        <v>1177</v>
      </c>
      <c r="K193" t="s">
        <v>27502</v>
      </c>
      <c r="L193" t="s">
        <v>27503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22" t="s">
        <v>162</v>
      </c>
      <c r="E194" s="22" t="s">
        <v>27618</v>
      </c>
      <c r="F194" s="22" t="s">
        <v>27625</v>
      </c>
      <c r="H194" s="22"/>
      <c r="I194" s="22" t="s">
        <v>27504</v>
      </c>
      <c r="J194" s="22" t="s">
        <v>1177</v>
      </c>
      <c r="K194" t="s">
        <v>27505</v>
      </c>
      <c r="L194" t="s">
        <v>27506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22" t="s">
        <v>162</v>
      </c>
      <c r="E195" s="22" t="s">
        <v>27618</v>
      </c>
      <c r="F195" s="22" t="s">
        <v>27626</v>
      </c>
      <c r="H195" s="22"/>
      <c r="I195" s="22" t="s">
        <v>27507</v>
      </c>
      <c r="J195" s="22" t="s">
        <v>1177</v>
      </c>
      <c r="K195" t="s">
        <v>27508</v>
      </c>
      <c r="L195" t="s">
        <v>27509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22" t="s">
        <v>4</v>
      </c>
      <c r="E196" s="22" t="s">
        <v>8</v>
      </c>
      <c r="F196" s="22"/>
      <c r="H196" s="22"/>
      <c r="I196" s="22" t="s">
        <v>27510</v>
      </c>
      <c r="J196" s="22" t="s">
        <v>1177</v>
      </c>
      <c r="K196" t="s">
        <v>27511</v>
      </c>
      <c r="L196" t="s">
        <v>27512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22" t="s">
        <v>803</v>
      </c>
      <c r="E197" s="22" t="s">
        <v>8</v>
      </c>
      <c r="F197" s="22"/>
      <c r="H197" s="22"/>
      <c r="I197" s="22" t="s">
        <v>27513</v>
      </c>
      <c r="J197" s="22" t="s">
        <v>1177</v>
      </c>
      <c r="K197" t="s">
        <v>27514</v>
      </c>
      <c r="L197" t="s">
        <v>27515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22" t="s">
        <v>803</v>
      </c>
      <c r="E198" s="22" t="s">
        <v>8</v>
      </c>
      <c r="F198" s="22"/>
      <c r="H198" s="22"/>
      <c r="I198" s="22" t="s">
        <v>27516</v>
      </c>
      <c r="J198" s="22" t="s">
        <v>1177</v>
      </c>
      <c r="K198" t="s">
        <v>27517</v>
      </c>
      <c r="L198" t="s">
        <v>27518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22" t="s">
        <v>803</v>
      </c>
      <c r="E199" s="22" t="s">
        <v>8</v>
      </c>
      <c r="F199" s="22"/>
      <c r="H199" s="22"/>
      <c r="I199" s="22" t="s">
        <v>27764</v>
      </c>
      <c r="J199" s="22" t="s">
        <v>1177</v>
      </c>
      <c r="K199" t="s">
        <v>27765</v>
      </c>
      <c r="L199" t="s">
        <v>27766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22" t="s">
        <v>803</v>
      </c>
      <c r="E200" s="22" t="s">
        <v>8</v>
      </c>
      <c r="F200" s="22"/>
      <c r="H200" s="22"/>
      <c r="I200" s="22" t="s">
        <v>27767</v>
      </c>
      <c r="J200" s="22" t="s">
        <v>1177</v>
      </c>
      <c r="K200" t="s">
        <v>27768</v>
      </c>
      <c r="L200" t="s">
        <v>27769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22" t="s">
        <v>803</v>
      </c>
      <c r="E201" s="22" t="s">
        <v>8</v>
      </c>
      <c r="F201" s="22"/>
      <c r="H201" s="22"/>
      <c r="I201" s="22" t="s">
        <v>27770</v>
      </c>
      <c r="J201" s="22" t="s">
        <v>1177</v>
      </c>
      <c r="K201" t="s">
        <v>27771</v>
      </c>
      <c r="L201" t="s">
        <v>27772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22" t="s">
        <v>4</v>
      </c>
      <c r="E202" s="22" t="s">
        <v>28143</v>
      </c>
      <c r="F202" s="22"/>
      <c r="H202" s="22"/>
      <c r="I202" s="22" t="s">
        <v>27773</v>
      </c>
      <c r="J202" s="22" t="s">
        <v>1177</v>
      </c>
      <c r="K202" t="s">
        <v>27774</v>
      </c>
      <c r="L202" t="s">
        <v>27775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22" t="s">
        <v>803</v>
      </c>
      <c r="E203" s="22" t="s">
        <v>8</v>
      </c>
      <c r="F203" s="22"/>
      <c r="H203" s="22"/>
      <c r="I203" s="22" t="s">
        <v>27776</v>
      </c>
      <c r="J203" s="22" t="s">
        <v>1177</v>
      </c>
      <c r="K203" t="s">
        <v>27777</v>
      </c>
      <c r="L203" t="s">
        <v>27778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22" t="s">
        <v>4</v>
      </c>
      <c r="E204" s="22" t="s">
        <v>260</v>
      </c>
      <c r="F204" s="22"/>
      <c r="H204" s="22"/>
      <c r="I204" s="22" t="s">
        <v>27779</v>
      </c>
      <c r="J204" s="22" t="s">
        <v>1177</v>
      </c>
      <c r="K204" t="s">
        <v>27780</v>
      </c>
      <c r="L204" t="s">
        <v>27781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22" t="s">
        <v>4</v>
      </c>
      <c r="E205" s="22" t="s">
        <v>260</v>
      </c>
      <c r="F205" s="22"/>
      <c r="H205" s="22"/>
      <c r="I205" s="22" t="s">
        <v>27782</v>
      </c>
      <c r="J205" s="22" t="s">
        <v>1177</v>
      </c>
      <c r="K205" t="s">
        <v>27783</v>
      </c>
      <c r="L205" t="s">
        <v>27784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22" t="s">
        <v>4</v>
      </c>
      <c r="E206" s="22" t="s">
        <v>28144</v>
      </c>
      <c r="F206" s="22"/>
      <c r="H206" s="22"/>
      <c r="I206" s="22" t="s">
        <v>27785</v>
      </c>
      <c r="J206" s="22" t="s">
        <v>1177</v>
      </c>
      <c r="K206" t="s">
        <v>27786</v>
      </c>
      <c r="L206" t="s">
        <v>27787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22" t="s">
        <v>803</v>
      </c>
      <c r="E207" s="22" t="s">
        <v>8</v>
      </c>
      <c r="F207" s="22"/>
      <c r="H207" s="22"/>
      <c r="I207" s="22" t="s">
        <v>28249</v>
      </c>
      <c r="J207" s="22" t="s">
        <v>1177</v>
      </c>
      <c r="K207" t="s">
        <v>28250</v>
      </c>
      <c r="L207" t="s">
        <v>28251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22" t="s">
        <v>803</v>
      </c>
      <c r="E208" s="22" t="s">
        <v>8</v>
      </c>
      <c r="F208" s="22"/>
      <c r="H208" s="22"/>
      <c r="I208" s="22" t="s">
        <v>28252</v>
      </c>
      <c r="J208" s="22" t="s">
        <v>1177</v>
      </c>
      <c r="K208" t="s">
        <v>28253</v>
      </c>
      <c r="L208" t="s">
        <v>28254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22" t="s">
        <v>4</v>
      </c>
      <c r="E209" s="22" t="s">
        <v>260</v>
      </c>
      <c r="F209" s="22"/>
      <c r="H209" s="22"/>
      <c r="I209" s="22" t="s">
        <v>28675</v>
      </c>
      <c r="J209" s="22" t="s">
        <v>1177</v>
      </c>
      <c r="K209" t="s">
        <v>28676</v>
      </c>
      <c r="L209" t="s">
        <v>28677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22" t="s">
        <v>803</v>
      </c>
      <c r="E210" s="22" t="s">
        <v>8</v>
      </c>
      <c r="F210" s="22"/>
      <c r="H210" s="22"/>
      <c r="I210" s="22" t="s">
        <v>28678</v>
      </c>
      <c r="J210" s="22" t="s">
        <v>1177</v>
      </c>
      <c r="K210" t="s">
        <v>28679</v>
      </c>
      <c r="L210" t="s">
        <v>28680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22" t="s">
        <v>803</v>
      </c>
      <c r="E211" s="22" t="s">
        <v>8</v>
      </c>
      <c r="F211" s="22"/>
      <c r="H211" s="22"/>
      <c r="I211" s="22" t="s">
        <v>28681</v>
      </c>
      <c r="J211" s="22" t="s">
        <v>1177</v>
      </c>
      <c r="K211" t="s">
        <v>28682</v>
      </c>
      <c r="L211" t="s">
        <v>28683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22" t="s">
        <v>4</v>
      </c>
      <c r="E212" s="22" t="s">
        <v>8</v>
      </c>
      <c r="F212" s="22"/>
      <c r="H212" s="22"/>
      <c r="I212" s="22" t="s">
        <v>28684</v>
      </c>
      <c r="J212" s="22" t="s">
        <v>1177</v>
      </c>
      <c r="K212" t="s">
        <v>28685</v>
      </c>
      <c r="L212" t="s">
        <v>28686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22" t="s">
        <v>4</v>
      </c>
      <c r="E213" s="22" t="s">
        <v>260</v>
      </c>
      <c r="F213" s="22"/>
      <c r="H213" s="22"/>
      <c r="I213" s="22" t="s">
        <v>28687</v>
      </c>
      <c r="J213" s="22" t="s">
        <v>1177</v>
      </c>
      <c r="K213" t="s">
        <v>28688</v>
      </c>
      <c r="L213" t="s">
        <v>28689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22" t="s">
        <v>4</v>
      </c>
      <c r="E214" s="22" t="s">
        <v>29151</v>
      </c>
      <c r="F214" s="22"/>
      <c r="H214" s="22"/>
      <c r="I214" s="22" t="s">
        <v>29063</v>
      </c>
      <c r="J214" s="22" t="s">
        <v>1177</v>
      </c>
      <c r="K214" t="s">
        <v>29064</v>
      </c>
      <c r="L214" t="s">
        <v>29065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22" t="s">
        <v>803</v>
      </c>
      <c r="E215" s="22" t="s">
        <v>8</v>
      </c>
      <c r="F215" s="22"/>
      <c r="H215" s="22"/>
      <c r="I215" s="22" t="s">
        <v>29066</v>
      </c>
      <c r="J215" s="22" t="s">
        <v>1177</v>
      </c>
      <c r="K215" t="s">
        <v>29067</v>
      </c>
      <c r="L215" t="s">
        <v>29068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22" t="s">
        <v>803</v>
      </c>
      <c r="E216" s="22" t="s">
        <v>8</v>
      </c>
      <c r="F216" s="22"/>
      <c r="H216" s="22"/>
      <c r="I216" s="22" t="s">
        <v>29069</v>
      </c>
      <c r="J216" s="22" t="s">
        <v>1177</v>
      </c>
      <c r="K216" t="s">
        <v>29070</v>
      </c>
      <c r="L216" t="s">
        <v>29071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22" t="s">
        <v>803</v>
      </c>
      <c r="E217" s="22" t="s">
        <v>8</v>
      </c>
      <c r="F217" s="22"/>
      <c r="H217" s="22"/>
      <c r="I217" s="22" t="s">
        <v>29072</v>
      </c>
      <c r="J217" s="22" t="s">
        <v>1177</v>
      </c>
      <c r="K217" t="s">
        <v>29073</v>
      </c>
      <c r="L217" t="s">
        <v>29074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22" t="s">
        <v>803</v>
      </c>
      <c r="E218" s="22" t="s">
        <v>8</v>
      </c>
      <c r="F218" s="22"/>
      <c r="H218" s="22"/>
      <c r="I218" s="22" t="s">
        <v>29561</v>
      </c>
      <c r="J218" s="22" t="s">
        <v>1177</v>
      </c>
      <c r="K218" t="s">
        <v>29562</v>
      </c>
      <c r="L218" t="s">
        <v>29563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22" t="s">
        <v>4</v>
      </c>
      <c r="E219" s="22" t="s">
        <v>646</v>
      </c>
      <c r="F219" s="22"/>
      <c r="H219" s="22"/>
      <c r="I219" s="22" t="s">
        <v>29564</v>
      </c>
      <c r="J219" s="22" t="s">
        <v>1177</v>
      </c>
      <c r="K219" t="s">
        <v>29565</v>
      </c>
      <c r="L219" t="s">
        <v>29566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22" t="s">
        <v>4</v>
      </c>
      <c r="E220" s="22" t="s">
        <v>260</v>
      </c>
      <c r="F220" s="22"/>
      <c r="H220" s="22"/>
      <c r="I220" s="22" t="s">
        <v>29567</v>
      </c>
      <c r="J220" s="22" t="s">
        <v>1177</v>
      </c>
      <c r="K220" t="s">
        <v>29568</v>
      </c>
      <c r="L220" t="s">
        <v>29569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22" t="s">
        <v>803</v>
      </c>
      <c r="E221" s="22" t="s">
        <v>8</v>
      </c>
      <c r="F221" s="22"/>
      <c r="H221" s="22"/>
      <c r="I221" s="22" t="s">
        <v>29570</v>
      </c>
      <c r="J221" s="22" t="s">
        <v>1177</v>
      </c>
      <c r="K221" t="s">
        <v>29571</v>
      </c>
      <c r="L221" t="s">
        <v>29572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22" t="s">
        <v>4</v>
      </c>
      <c r="E222" s="22" t="s">
        <v>646</v>
      </c>
      <c r="F222" s="22"/>
      <c r="H222" s="22"/>
      <c r="I222" s="22" t="s">
        <v>29573</v>
      </c>
      <c r="J222" s="22" t="s">
        <v>1177</v>
      </c>
      <c r="K222" t="s">
        <v>29574</v>
      </c>
      <c r="L222" t="s">
        <v>29575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22" t="s">
        <v>803</v>
      </c>
      <c r="E223" s="22" t="s">
        <v>8</v>
      </c>
      <c r="F223" s="22"/>
      <c r="H223" s="22"/>
      <c r="I223" s="22" t="s">
        <v>29686</v>
      </c>
      <c r="J223" s="22" t="s">
        <v>1177</v>
      </c>
      <c r="K223" t="s">
        <v>29687</v>
      </c>
      <c r="L223" t="s">
        <v>29688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22" t="s">
        <v>803</v>
      </c>
      <c r="E224" s="22" t="s">
        <v>8</v>
      </c>
      <c r="F224" s="22"/>
      <c r="H224" s="22"/>
      <c r="I224" s="22" t="s">
        <v>29689</v>
      </c>
      <c r="J224" s="22" t="s">
        <v>1177</v>
      </c>
      <c r="K224" t="s">
        <v>29690</v>
      </c>
      <c r="L224" t="s">
        <v>29691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22" t="s">
        <v>803</v>
      </c>
      <c r="E225" s="22" t="s">
        <v>8</v>
      </c>
      <c r="F225" s="22"/>
      <c r="H225" s="22"/>
      <c r="I225" s="22" t="s">
        <v>29692</v>
      </c>
      <c r="J225" s="22" t="s">
        <v>1177</v>
      </c>
      <c r="K225" t="s">
        <v>29693</v>
      </c>
      <c r="L225" t="s">
        <v>29694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s="22" t="s">
        <v>803</v>
      </c>
      <c r="E226" s="22" t="s">
        <v>8</v>
      </c>
      <c r="F226" s="22"/>
      <c r="H226" s="22"/>
      <c r="I226" s="22" t="s">
        <v>30131</v>
      </c>
      <c r="J226" s="22" t="s">
        <v>1177</v>
      </c>
      <c r="K226" t="s">
        <v>30132</v>
      </c>
      <c r="L226" t="s">
        <v>30133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s="22" t="s">
        <v>4</v>
      </c>
      <c r="E227" s="22" t="s">
        <v>14373</v>
      </c>
      <c r="F227" s="22"/>
      <c r="H227" s="22"/>
      <c r="I227" s="22" t="s">
        <v>30134</v>
      </c>
      <c r="J227" s="22" t="s">
        <v>1177</v>
      </c>
      <c r="K227" t="s">
        <v>30135</v>
      </c>
      <c r="L227" t="s">
        <v>30136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s="22" t="s">
        <v>803</v>
      </c>
      <c r="E228" s="22" t="s">
        <v>8</v>
      </c>
      <c r="F228" s="22"/>
      <c r="H228" s="22"/>
      <c r="I228" s="22" t="s">
        <v>30137</v>
      </c>
      <c r="J228" s="22" t="s">
        <v>1177</v>
      </c>
      <c r="K228" t="s">
        <v>30138</v>
      </c>
      <c r="L228" t="s">
        <v>30139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s="22" t="s">
        <v>803</v>
      </c>
      <c r="E229" s="22" t="s">
        <v>8</v>
      </c>
      <c r="F229" s="22"/>
      <c r="H229" s="22"/>
      <c r="I229" s="22" t="s">
        <v>30140</v>
      </c>
      <c r="J229" s="22" t="s">
        <v>1177</v>
      </c>
      <c r="K229" t="s">
        <v>30141</v>
      </c>
      <c r="L229" t="s">
        <v>30142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s="22" t="s">
        <v>4</v>
      </c>
      <c r="E230" s="22" t="s">
        <v>260</v>
      </c>
      <c r="F230" s="22"/>
      <c r="H230" s="22"/>
      <c r="I230" s="22" t="s">
        <v>30143</v>
      </c>
      <c r="J230" s="22" t="s">
        <v>1177</v>
      </c>
      <c r="K230" t="s">
        <v>30144</v>
      </c>
      <c r="L230" t="s">
        <v>30145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s="22" t="s">
        <v>803</v>
      </c>
      <c r="E231" s="22" t="s">
        <v>8</v>
      </c>
      <c r="F231" s="22"/>
      <c r="H231" s="22"/>
      <c r="I231" s="22" t="s">
        <v>30146</v>
      </c>
      <c r="J231" s="22" t="s">
        <v>1177</v>
      </c>
      <c r="K231" t="s">
        <v>30147</v>
      </c>
      <c r="L231" t="s">
        <v>30148</v>
      </c>
      <c r="M231" s="2" t="str">
        <f>HYPERLINK(склад2въезд1319[[#This Row],[RelativePath]])</f>
        <v>5 Крыльцо общага\K07156189_22_20260806T193425Z.jpg</v>
      </c>
    </row>
    <row r="232" spans="1:13" x14ac:dyDescent="0.25">
      <c r="A232" s="1" t="s">
        <v>17</v>
      </c>
      <c r="B232" s="3">
        <v>46241</v>
      </c>
      <c r="C232" s="4">
        <v>0.41840277777777779</v>
      </c>
      <c r="D232" s="22" t="s">
        <v>803</v>
      </c>
      <c r="E232" s="22" t="s">
        <v>8</v>
      </c>
      <c r="F232" s="22"/>
      <c r="H232" s="22"/>
      <c r="I232" s="22" t="s">
        <v>30715</v>
      </c>
      <c r="J232" s="22" t="s">
        <v>1177</v>
      </c>
      <c r="K232" t="s">
        <v>30716</v>
      </c>
      <c r="L232" t="s">
        <v>30717</v>
      </c>
      <c r="M232" s="2" t="str">
        <f>HYPERLINK(склад2въезд1319[[#This Row],[RelativePath]])</f>
        <v>5 Крыльцо общага\K07156189_22_20260807T100230Z.jpg</v>
      </c>
    </row>
    <row r="233" spans="1:13" x14ac:dyDescent="0.25">
      <c r="A233" s="1" t="s">
        <v>18</v>
      </c>
      <c r="B233" s="3">
        <v>46242</v>
      </c>
      <c r="C233" s="4">
        <v>0.53915509259259264</v>
      </c>
      <c r="D233" s="22" t="s">
        <v>4</v>
      </c>
      <c r="E233" s="22" t="s">
        <v>260</v>
      </c>
      <c r="F233" s="22"/>
      <c r="H233" s="22"/>
      <c r="I233" s="22" t="s">
        <v>30718</v>
      </c>
      <c r="J233" s="22" t="s">
        <v>1177</v>
      </c>
      <c r="K233" t="s">
        <v>30719</v>
      </c>
      <c r="L233" t="s">
        <v>30720</v>
      </c>
      <c r="M233" s="2" t="str">
        <f>HYPERLINK(склад2въезд1319[[#This Row],[RelativePath]])</f>
        <v>5 Крыльцо общага\K07156189_22_20260808T125623Z.jpg</v>
      </c>
    </row>
    <row r="234" spans="1:13" x14ac:dyDescent="0.25">
      <c r="A234" s="1" t="s">
        <v>22</v>
      </c>
      <c r="B234" s="3">
        <v>46243</v>
      </c>
      <c r="C234" s="4">
        <v>0.49474537037037036</v>
      </c>
      <c r="D234" s="22" t="s">
        <v>803</v>
      </c>
      <c r="E234" s="22" t="s">
        <v>8</v>
      </c>
      <c r="F234" s="22"/>
      <c r="H234" s="22"/>
      <c r="I234" s="22" t="s">
        <v>30721</v>
      </c>
      <c r="J234" s="22" t="s">
        <v>1177</v>
      </c>
      <c r="K234" t="s">
        <v>30722</v>
      </c>
      <c r="L234" t="s">
        <v>30723</v>
      </c>
      <c r="M234" s="2" t="str">
        <f>HYPERLINK(склад2въезд1319[[#This Row],[RelativePath]])</f>
        <v>5 Крыльцо общага\K07156189_22_20260809T115226Z.jpg</v>
      </c>
    </row>
    <row r="235" spans="1:13" x14ac:dyDescent="0.25">
      <c r="A235" s="1" t="s">
        <v>13</v>
      </c>
      <c r="B235" s="3">
        <v>46244</v>
      </c>
      <c r="C235" s="4">
        <v>0.73928240740740736</v>
      </c>
      <c r="D235" s="22" t="s">
        <v>803</v>
      </c>
      <c r="E235" s="22" t="s">
        <v>8</v>
      </c>
      <c r="F235" s="22"/>
      <c r="H235" s="22"/>
      <c r="I235" s="22" t="s">
        <v>30956</v>
      </c>
      <c r="J235" s="22" t="s">
        <v>1177</v>
      </c>
      <c r="K235" t="s">
        <v>30957</v>
      </c>
      <c r="L235" t="s">
        <v>30958</v>
      </c>
      <c r="M235" s="2" t="str">
        <f>HYPERLINK(склад2въезд1319[[#This Row],[RelativePath]])</f>
        <v>5 Крыльцо общага\K07156189_22_20260810T174434Z.jpg</v>
      </c>
    </row>
    <row r="236" spans="1:13" x14ac:dyDescent="0.25">
      <c r="A236" s="1" t="s">
        <v>14</v>
      </c>
      <c r="B236" s="3">
        <v>46245</v>
      </c>
      <c r="C236" s="4">
        <v>0.43708333333333332</v>
      </c>
      <c r="D236" s="22" t="s">
        <v>803</v>
      </c>
      <c r="E236" s="22" t="s">
        <v>8</v>
      </c>
      <c r="F236" s="22"/>
      <c r="H236" s="22"/>
      <c r="I236" s="22" t="s">
        <v>30959</v>
      </c>
      <c r="J236" s="22" t="s">
        <v>1177</v>
      </c>
      <c r="K236" t="s">
        <v>30960</v>
      </c>
      <c r="L236" t="s">
        <v>30961</v>
      </c>
      <c r="M236" s="2" t="str">
        <f>HYPERLINK(склад2въезд1319[[#This Row],[RelativePath]])</f>
        <v>5 Крыльцо общага\K07156189_22_20260811T102924Z.jpg</v>
      </c>
    </row>
    <row r="237" spans="1:13" x14ac:dyDescent="0.25">
      <c r="A237" s="1" t="s">
        <v>15</v>
      </c>
      <c r="B237" s="3">
        <v>46246</v>
      </c>
      <c r="C237" s="4">
        <v>0.87395833333333328</v>
      </c>
      <c r="D237" s="22" t="s">
        <v>4</v>
      </c>
      <c r="E237" s="22" t="s">
        <v>646</v>
      </c>
      <c r="F237" s="22"/>
      <c r="H237" s="22"/>
      <c r="I237" s="22" t="s">
        <v>30962</v>
      </c>
      <c r="J237" s="22" t="s">
        <v>1177</v>
      </c>
      <c r="K237" t="s">
        <v>30963</v>
      </c>
      <c r="L237" t="s">
        <v>30964</v>
      </c>
      <c r="M237" s="2" t="str">
        <f>HYPERLINK(склад2въезд1319[[#This Row],[RelativePath]])</f>
        <v>5 Крыльцо общага\K07156189_22_20260812T205830Z.jpg</v>
      </c>
    </row>
    <row r="238" spans="1:13" x14ac:dyDescent="0.25">
      <c r="A238" s="1" t="s">
        <v>16</v>
      </c>
      <c r="B238" s="3">
        <v>46247</v>
      </c>
      <c r="C238" s="4">
        <v>0.47565972222222225</v>
      </c>
      <c r="D238" s="22" t="s">
        <v>305</v>
      </c>
      <c r="E238" s="22" t="s">
        <v>86</v>
      </c>
      <c r="F238" s="22"/>
      <c r="H238" s="22"/>
      <c r="I238" s="22" t="s">
        <v>30965</v>
      </c>
      <c r="J238" s="22" t="s">
        <v>1177</v>
      </c>
      <c r="K238" t="s">
        <v>30966</v>
      </c>
      <c r="L238" t="s">
        <v>30967</v>
      </c>
      <c r="M238" s="2" t="str">
        <f>HYPERLINK(склад2въезд1319[[#This Row],[RelativePath]])</f>
        <v>5 Крыльцо общага\K07156189_22_20260813T112457Z.jpg</v>
      </c>
    </row>
    <row r="239" spans="1:13" x14ac:dyDescent="0.25">
      <c r="A239" s="1" t="s">
        <v>17</v>
      </c>
      <c r="B239" s="3">
        <v>46248</v>
      </c>
      <c r="C239" s="4">
        <v>0.75680555555555551</v>
      </c>
      <c r="D239" s="22" t="s">
        <v>803</v>
      </c>
      <c r="E239" s="22" t="s">
        <v>8</v>
      </c>
      <c r="F239" s="22"/>
      <c r="H239" s="22"/>
      <c r="I239" s="22" t="s">
        <v>31293</v>
      </c>
      <c r="J239" s="22" t="s">
        <v>1177</v>
      </c>
      <c r="K239" t="s">
        <v>31294</v>
      </c>
      <c r="L239" t="s">
        <v>31295</v>
      </c>
      <c r="M239" s="2" t="str">
        <f>HYPERLINK(склад2въезд1319[[#This Row],[RelativePath]])</f>
        <v>5 Крыльцо общага\K07156189_22_20260814T180948Z.jpg</v>
      </c>
    </row>
    <row r="240" spans="1:13" x14ac:dyDescent="0.25">
      <c r="A240" s="1" t="s">
        <v>13</v>
      </c>
      <c r="B240" s="3">
        <v>46251</v>
      </c>
      <c r="C240" s="4">
        <v>0.64315972222222217</v>
      </c>
      <c r="D240" s="22" t="s">
        <v>803</v>
      </c>
      <c r="E240" s="22" t="s">
        <v>15894</v>
      </c>
      <c r="F240" s="22"/>
      <c r="H240" s="22"/>
      <c r="I240" s="22" t="s">
        <v>31357</v>
      </c>
      <c r="J240" s="22" t="s">
        <v>1177</v>
      </c>
      <c r="K240" t="s">
        <v>31358</v>
      </c>
      <c r="L240" t="s">
        <v>31359</v>
      </c>
      <c r="M240" s="2" t="str">
        <f>HYPERLINK(склад2въезд1319[[#This Row],[RelativePath]])</f>
        <v>5 Крыльцо общага\K07156189_22_20260817T152609Z.jpg</v>
      </c>
    </row>
    <row r="241" spans="1:13" x14ac:dyDescent="0.25">
      <c r="A241" s="1" t="s">
        <v>13</v>
      </c>
      <c r="B241" s="3">
        <v>46251</v>
      </c>
      <c r="C241" s="4">
        <v>0.85520833333333335</v>
      </c>
      <c r="D241" s="22" t="s">
        <v>803</v>
      </c>
      <c r="E241" s="22" t="s">
        <v>8</v>
      </c>
      <c r="F241" s="22"/>
      <c r="H241" s="22"/>
      <c r="I241" s="22" t="s">
        <v>31360</v>
      </c>
      <c r="J241" s="22" t="s">
        <v>1177</v>
      </c>
      <c r="K241" t="s">
        <v>31361</v>
      </c>
      <c r="L241" t="s">
        <v>31362</v>
      </c>
      <c r="M241" s="2" t="str">
        <f>HYPERLINK(склад2въезд1319[[#This Row],[RelativePath]])</f>
        <v>5 Крыльцо общага\K07156189_22_20260817T203130Z.jpg</v>
      </c>
    </row>
    <row r="242" spans="1:13" x14ac:dyDescent="0.25">
      <c r="A242" s="1" t="s">
        <v>14</v>
      </c>
      <c r="B242" s="3">
        <v>46252</v>
      </c>
      <c r="C242" s="4">
        <v>0.87681712962962965</v>
      </c>
      <c r="D242" s="22" t="s">
        <v>803</v>
      </c>
      <c r="E242" s="22" t="s">
        <v>8</v>
      </c>
      <c r="F242" s="22"/>
      <c r="H242" s="22"/>
      <c r="I242" s="22" t="s">
        <v>31363</v>
      </c>
      <c r="J242" s="22" t="s">
        <v>1177</v>
      </c>
      <c r="K242" t="s">
        <v>31364</v>
      </c>
      <c r="L242" t="s">
        <v>31365</v>
      </c>
      <c r="M242" s="2" t="str">
        <f>HYPERLINK(склад2въезд1319[[#This Row],[RelativePath]])</f>
        <v>5 Крыльцо общага\K07156189_22_20260818T210237Z.jpg</v>
      </c>
    </row>
    <row r="243" spans="1:13" x14ac:dyDescent="0.25">
      <c r="A243" s="1" t="s">
        <v>15</v>
      </c>
      <c r="B243" s="3">
        <v>46253</v>
      </c>
      <c r="C243" s="4">
        <v>0.44526620370370368</v>
      </c>
      <c r="D243" s="22" t="s">
        <v>803</v>
      </c>
      <c r="E243" s="22" t="s">
        <v>8</v>
      </c>
      <c r="F243" s="22"/>
      <c r="H243" s="22"/>
      <c r="I243" s="22" t="s">
        <v>31366</v>
      </c>
      <c r="J243" s="22" t="s">
        <v>1177</v>
      </c>
      <c r="K243" t="s">
        <v>31367</v>
      </c>
      <c r="L243" t="s">
        <v>31368</v>
      </c>
      <c r="M243" s="2" t="str">
        <f>HYPERLINK(склад2въезд1319[[#This Row],[RelativePath]])</f>
        <v>5 Крыльцо общага\K07156189_22_20260819T104111Z.jpg</v>
      </c>
    </row>
    <row r="244" spans="1:13" x14ac:dyDescent="0.25">
      <c r="A244" s="1" t="s">
        <v>15</v>
      </c>
      <c r="B244" s="3">
        <v>46253</v>
      </c>
      <c r="C244" s="4">
        <v>0.45443287037037039</v>
      </c>
      <c r="D244" s="22" t="s">
        <v>803</v>
      </c>
      <c r="E244" s="22" t="s">
        <v>8</v>
      </c>
      <c r="F244" s="22"/>
      <c r="H244" s="22"/>
      <c r="I244" s="22" t="s">
        <v>31369</v>
      </c>
      <c r="J244" s="22" t="s">
        <v>1177</v>
      </c>
      <c r="K244" t="s">
        <v>31370</v>
      </c>
      <c r="L244" t="s">
        <v>31371</v>
      </c>
      <c r="M244" s="2" t="str">
        <f>HYPERLINK(склад2въезд1319[[#This Row],[RelativePath]])</f>
        <v>5 Крыльцо общага\K07156189_22_20260819T105423Z.jpg</v>
      </c>
    </row>
    <row r="245" spans="1:13" x14ac:dyDescent="0.25">
      <c r="A245" s="1" t="s">
        <v>16</v>
      </c>
      <c r="B245" s="3">
        <v>46254</v>
      </c>
      <c r="C245" s="4">
        <v>0.78353009259259254</v>
      </c>
      <c r="D245" s="22" t="s">
        <v>803</v>
      </c>
      <c r="E245" s="22" t="s">
        <v>19054</v>
      </c>
      <c r="F245" s="22"/>
      <c r="H245" s="22"/>
      <c r="I245" s="22" t="s">
        <v>31372</v>
      </c>
      <c r="J245" s="22" t="s">
        <v>1177</v>
      </c>
      <c r="K245" t="s">
        <v>31373</v>
      </c>
      <c r="L245" t="s">
        <v>31374</v>
      </c>
      <c r="M245" s="2" t="str">
        <f>HYPERLINK(склад2въезд1319[[#This Row],[RelativePath]])</f>
        <v>5 Крыльцо общага\K07156189_22_20260820T184817Z.jpg</v>
      </c>
    </row>
    <row r="246" spans="1:13" x14ac:dyDescent="0.25">
      <c r="A246" s="1" t="s">
        <v>16</v>
      </c>
      <c r="B246" s="3">
        <v>46254</v>
      </c>
      <c r="C246" s="4">
        <v>0.8731944444444445</v>
      </c>
      <c r="D246" s="22" t="s">
        <v>803</v>
      </c>
      <c r="E246" s="22" t="s">
        <v>8</v>
      </c>
      <c r="F246" s="22"/>
      <c r="H246" s="22"/>
      <c r="I246" s="22" t="s">
        <v>31375</v>
      </c>
      <c r="J246" s="22" t="s">
        <v>1177</v>
      </c>
      <c r="K246" t="s">
        <v>31376</v>
      </c>
      <c r="L246" t="s">
        <v>31377</v>
      </c>
      <c r="M246" s="2" t="str">
        <f>HYPERLINK(склад2въезд1319[[#This Row],[RelativePath]])</f>
        <v>5 Крыльцо общага\K07156189_22_20260820T205724Z.jpg</v>
      </c>
    </row>
    <row r="247" spans="1:13" x14ac:dyDescent="0.25">
      <c r="A247" s="1" t="s">
        <v>16</v>
      </c>
      <c r="B247" s="3">
        <v>46254</v>
      </c>
      <c r="C247" s="4">
        <v>0.87821759259259258</v>
      </c>
      <c r="D247" s="22" t="s">
        <v>4</v>
      </c>
      <c r="E247" s="22" t="s">
        <v>31583</v>
      </c>
      <c r="F247" s="22"/>
      <c r="H247" s="22"/>
      <c r="I247" s="22" t="s">
        <v>31378</v>
      </c>
      <c r="J247" s="22" t="s">
        <v>1177</v>
      </c>
      <c r="K247" t="s">
        <v>31379</v>
      </c>
      <c r="L247" t="s">
        <v>31380</v>
      </c>
      <c r="M247" s="2" t="str">
        <f>HYPERLINK(склад2въезд1319[[#This Row],[RelativePath]])</f>
        <v>5 Крыльцо общага\K07156189_22_20260820T210438Z.jpg</v>
      </c>
    </row>
    <row r="248" spans="1:13" x14ac:dyDescent="0.25">
      <c r="A248" s="1" t="s">
        <v>17</v>
      </c>
      <c r="B248" s="3">
        <v>46255</v>
      </c>
      <c r="C248" s="4">
        <v>0.85769675925925926</v>
      </c>
      <c r="D248" s="22" t="s">
        <v>803</v>
      </c>
      <c r="E248" s="22" t="s">
        <v>8</v>
      </c>
      <c r="F248" s="22"/>
      <c r="H248" s="22"/>
      <c r="I248" s="22" t="s">
        <v>31381</v>
      </c>
      <c r="J248" s="22" t="s">
        <v>1177</v>
      </c>
      <c r="K248" t="s">
        <v>31382</v>
      </c>
      <c r="L248" t="s">
        <v>31383</v>
      </c>
      <c r="M248" s="2" t="str">
        <f>HYPERLINK(склад2въезд1319[[#This Row],[RelativePath]])</f>
        <v>5 Крыльцо общага\K07156189_22_20260821T203505Z.jpg</v>
      </c>
    </row>
    <row r="249" spans="1:13" x14ac:dyDescent="0.25">
      <c r="A249" s="1" t="s">
        <v>18</v>
      </c>
      <c r="B249" s="3">
        <v>46256</v>
      </c>
      <c r="C249" s="4">
        <v>0.43</v>
      </c>
      <c r="D249" s="22" t="s">
        <v>803</v>
      </c>
      <c r="E249" s="22" t="s">
        <v>8</v>
      </c>
      <c r="F249" s="22"/>
      <c r="H249" s="22"/>
      <c r="I249" s="22" t="s">
        <v>31384</v>
      </c>
      <c r="J249" s="22" t="s">
        <v>1177</v>
      </c>
      <c r="K249" t="s">
        <v>31385</v>
      </c>
      <c r="L249" t="s">
        <v>31386</v>
      </c>
      <c r="M249" s="2" t="str">
        <f>HYPERLINK(склад2въезд1319[[#This Row],[RelativePath]])</f>
        <v>5 Крыльцо общага\K07156189_22_20260822T101912Z.jpg</v>
      </c>
    </row>
    <row r="250" spans="1:13" x14ac:dyDescent="0.25">
      <c r="A250" s="1" t="s">
        <v>22</v>
      </c>
      <c r="B250" s="3">
        <v>46257</v>
      </c>
      <c r="C250" s="4">
        <v>0.45460648148148147</v>
      </c>
      <c r="D250" s="22" t="s">
        <v>803</v>
      </c>
      <c r="E250" s="22" t="s">
        <v>8</v>
      </c>
      <c r="F250" s="22"/>
      <c r="H250" s="22"/>
      <c r="I250" s="22" t="s">
        <v>31387</v>
      </c>
      <c r="J250" s="22" t="s">
        <v>1177</v>
      </c>
      <c r="K250" t="s">
        <v>31388</v>
      </c>
      <c r="L250" t="s">
        <v>31389</v>
      </c>
      <c r="M250" s="2" t="str">
        <f>HYPERLINK(склад2въезд1319[[#This Row],[RelativePath]])</f>
        <v>5 Крыльцо общага\K07156189_22_20260823T105438Z.jpg</v>
      </c>
    </row>
  </sheetData>
  <conditionalFormatting sqref="E251:E264 D251:D261 G2:H250 D2:E250">
    <cfRule type="containsText" dxfId="1059" priority="17" operator="containsText" text="Выезд с территории">
      <formula>NOT(ISERROR(SEARCH("Выезд с территории",D2)))</formula>
    </cfRule>
  </conditionalFormatting>
  <conditionalFormatting sqref="F2:F250">
    <cfRule type="notContainsText" dxfId="1058" priority="16" operator="notContains" text="порожний">
      <formula>ISERROR(SEARCH("порожний",F2))</formula>
    </cfRule>
  </conditionalFormatting>
  <conditionalFormatting sqref="E2:E264">
    <cfRule type="containsText" dxfId="1057" priority="14" operator="containsText" text="Газель базы">
      <formula>NOT(ISERROR(SEARCH("Газель базы",E2)))</formula>
    </cfRule>
    <cfRule type="containsText" dxfId="1056" priority="15" operator="containsText" text="Погрузчик базы">
      <formula>NOT(ISERROR(SEARCH("Погрузчик базы",E2)))</formula>
    </cfRule>
  </conditionalFormatting>
  <conditionalFormatting sqref="E2:E264">
    <cfRule type="containsText" dxfId="1055" priority="13" operator="containsText" text="Трактор базы">
      <formula>NOT(ISERROR(SEARCH("Трактор базы",E2)))</formula>
    </cfRule>
  </conditionalFormatting>
  <conditionalFormatting sqref="A2:C250">
    <cfRule type="expression" dxfId="1054" priority="12">
      <formula>$A2="пн"</formula>
    </cfRule>
  </conditionalFormatting>
  <conditionalFormatting sqref="A2:C252">
    <cfRule type="expression" dxfId="1053" priority="6">
      <formula>$A2="вс"</formula>
    </cfRule>
    <cfRule type="expression" dxfId="1052" priority="7">
      <formula>$A2="сб"</formula>
    </cfRule>
    <cfRule type="expression" dxfId="1051" priority="8">
      <formula>$A2="пт"</formula>
    </cfRule>
    <cfRule type="expression" dxfId="1050" priority="9">
      <formula>$A2="чт"</formula>
    </cfRule>
    <cfRule type="expression" dxfId="1049" priority="10">
      <formula>$A2="ср"</formula>
    </cfRule>
    <cfRule type="expression" dxfId="1048" priority="11">
      <formula>$A2="вт"</formula>
    </cfRule>
  </conditionalFormatting>
  <conditionalFormatting sqref="D2:D261">
    <cfRule type="containsText" dxfId="104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1">
    <cfRule type="containsText" dxfId="104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423"/>
  <sheetViews>
    <sheetView zoomScale="90" zoomScaleNormal="90" workbookViewId="0">
      <pane ySplit="1" topLeftCell="A376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22" t="s">
        <v>4</v>
      </c>
      <c r="E2" s="22" t="s">
        <v>8</v>
      </c>
      <c r="F2" s="22"/>
      <c r="H2" s="22"/>
      <c r="I2" s="22" t="s">
        <v>8641</v>
      </c>
      <c r="J2" s="22" t="s">
        <v>29591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22" t="s">
        <v>7</v>
      </c>
      <c r="E3" s="22"/>
      <c r="F3" s="22"/>
      <c r="H3" s="22"/>
      <c r="I3" s="22" t="s">
        <v>8644</v>
      </c>
      <c r="J3" s="22" t="s">
        <v>29591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22" t="s">
        <v>7</v>
      </c>
      <c r="E4" s="22"/>
      <c r="F4" s="22"/>
      <c r="H4" s="22"/>
      <c r="I4" s="22" t="s">
        <v>8647</v>
      </c>
      <c r="J4" s="22" t="s">
        <v>29591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22" t="s">
        <v>775</v>
      </c>
      <c r="E5" s="22"/>
      <c r="F5" s="22"/>
      <c r="H5" s="22"/>
      <c r="I5" s="22" t="s">
        <v>8650</v>
      </c>
      <c r="J5" s="22" t="s">
        <v>29591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22" t="s">
        <v>7</v>
      </c>
      <c r="E6" s="22"/>
      <c r="F6" s="22"/>
      <c r="H6" s="22"/>
      <c r="I6" s="22" t="s">
        <v>8653</v>
      </c>
      <c r="J6" s="22" t="s">
        <v>29591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22" t="s">
        <v>775</v>
      </c>
      <c r="E7" s="22"/>
      <c r="F7" s="22"/>
      <c r="H7" s="22"/>
      <c r="I7" s="22" t="s">
        <v>8656</v>
      </c>
      <c r="J7" s="22" t="s">
        <v>29591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22" t="s">
        <v>4</v>
      </c>
      <c r="E8" s="22" t="s">
        <v>8</v>
      </c>
      <c r="F8" s="22"/>
      <c r="H8" s="22"/>
      <c r="I8" s="22" t="s">
        <v>8659</v>
      </c>
      <c r="J8" s="22" t="s">
        <v>29591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22" t="s">
        <v>4</v>
      </c>
      <c r="E9" s="22" t="s">
        <v>8</v>
      </c>
      <c r="F9" s="22"/>
      <c r="H9" s="22"/>
      <c r="I9" s="22" t="s">
        <v>9227</v>
      </c>
      <c r="J9" s="22" t="s">
        <v>29591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22" t="s">
        <v>305</v>
      </c>
      <c r="E10" s="22" t="s">
        <v>86</v>
      </c>
      <c r="F10" s="22"/>
      <c r="H10" s="22"/>
      <c r="I10" s="22" t="s">
        <v>9230</v>
      </c>
      <c r="J10" s="22" t="s">
        <v>29591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22" t="s">
        <v>305</v>
      </c>
      <c r="E11" s="22" t="s">
        <v>86</v>
      </c>
      <c r="F11" s="22"/>
      <c r="H11" s="22"/>
      <c r="I11" s="22" t="s">
        <v>9233</v>
      </c>
      <c r="J11" s="22" t="s">
        <v>29591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22" t="s">
        <v>4</v>
      </c>
      <c r="E12" s="22" t="s">
        <v>8</v>
      </c>
      <c r="F12" s="22"/>
      <c r="H12" s="22"/>
      <c r="I12" s="22" t="s">
        <v>9236</v>
      </c>
      <c r="J12" s="22" t="s">
        <v>29591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22" t="s">
        <v>305</v>
      </c>
      <c r="E13" s="22" t="s">
        <v>86</v>
      </c>
      <c r="F13" s="22"/>
      <c r="H13" s="22"/>
      <c r="I13" s="22" t="s">
        <v>9239</v>
      </c>
      <c r="J13" s="22" t="s">
        <v>29591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22" t="s">
        <v>305</v>
      </c>
      <c r="E14" s="22" t="s">
        <v>86</v>
      </c>
      <c r="F14" s="22"/>
      <c r="H14" s="22"/>
      <c r="I14" s="22" t="s">
        <v>9242</v>
      </c>
      <c r="J14" s="22" t="s">
        <v>29591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22" t="s">
        <v>305</v>
      </c>
      <c r="E15" s="22" t="s">
        <v>86</v>
      </c>
      <c r="F15" s="22"/>
      <c r="H15" s="22"/>
      <c r="I15" s="22" t="s">
        <v>9245</v>
      </c>
      <c r="J15" s="22" t="s">
        <v>29591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22" t="s">
        <v>4</v>
      </c>
      <c r="E16" s="22" t="s">
        <v>8</v>
      </c>
      <c r="F16" s="22"/>
      <c r="H16" s="22"/>
      <c r="I16" s="22" t="s">
        <v>9248</v>
      </c>
      <c r="J16" s="22" t="s">
        <v>29591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22" t="s">
        <v>4</v>
      </c>
      <c r="E17" s="22" t="s">
        <v>8</v>
      </c>
      <c r="F17" s="22"/>
      <c r="H17" s="22"/>
      <c r="I17" s="22" t="s">
        <v>9251</v>
      </c>
      <c r="J17" s="22" t="s">
        <v>29591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22" t="s">
        <v>4</v>
      </c>
      <c r="E18" s="22" t="s">
        <v>8</v>
      </c>
      <c r="F18" s="22"/>
      <c r="H18" s="22"/>
      <c r="I18" s="22" t="s">
        <v>9254</v>
      </c>
      <c r="J18" s="22" t="s">
        <v>29591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22" t="s">
        <v>4</v>
      </c>
      <c r="E19" s="22" t="s">
        <v>8</v>
      </c>
      <c r="F19" s="22"/>
      <c r="H19" s="22"/>
      <c r="I19" s="22" t="s">
        <v>9532</v>
      </c>
      <c r="J19" s="22" t="s">
        <v>29591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22" t="s">
        <v>305</v>
      </c>
      <c r="E20" s="22" t="s">
        <v>86</v>
      </c>
      <c r="F20" s="22"/>
      <c r="H20" s="22"/>
      <c r="I20" s="22" t="s">
        <v>9535</v>
      </c>
      <c r="J20" s="22" t="s">
        <v>29591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22" t="s">
        <v>305</v>
      </c>
      <c r="E21" s="22" t="s">
        <v>86</v>
      </c>
      <c r="F21" s="22"/>
      <c r="H21" s="22"/>
      <c r="I21" s="22" t="s">
        <v>9538</v>
      </c>
      <c r="J21" s="22" t="s">
        <v>29591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22" t="s">
        <v>4</v>
      </c>
      <c r="E22" s="22" t="s">
        <v>8</v>
      </c>
      <c r="F22" s="22"/>
      <c r="H22" s="22"/>
      <c r="I22" s="22" t="s">
        <v>9541</v>
      </c>
      <c r="J22" s="22" t="s">
        <v>29591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22" t="s">
        <v>4</v>
      </c>
      <c r="E23" s="22" t="s">
        <v>8</v>
      </c>
      <c r="F23" s="22"/>
      <c r="H23" s="22"/>
      <c r="I23" s="22" t="s">
        <v>9544</v>
      </c>
      <c r="J23" s="22" t="s">
        <v>29591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22" t="s">
        <v>4</v>
      </c>
      <c r="E24" s="22" t="s">
        <v>8</v>
      </c>
      <c r="F24" s="22"/>
      <c r="H24" s="22"/>
      <c r="I24" s="22" t="s">
        <v>9833</v>
      </c>
      <c r="J24" s="22" t="s">
        <v>29591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22" t="s">
        <v>4</v>
      </c>
      <c r="E25" s="22" t="s">
        <v>8</v>
      </c>
      <c r="F25" s="22"/>
      <c r="H25" s="22"/>
      <c r="I25" s="22" t="s">
        <v>9836</v>
      </c>
      <c r="J25" s="22" t="s">
        <v>29591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22" t="s">
        <v>4</v>
      </c>
      <c r="E26" s="22" t="s">
        <v>8</v>
      </c>
      <c r="F26" s="22"/>
      <c r="H26" s="22"/>
      <c r="I26" s="22" t="s">
        <v>9839</v>
      </c>
      <c r="J26" s="22" t="s">
        <v>29591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22" t="s">
        <v>775</v>
      </c>
      <c r="E27" s="22"/>
      <c r="F27" s="22"/>
      <c r="H27" s="22"/>
      <c r="I27" s="22" t="s">
        <v>9842</v>
      </c>
      <c r="J27" s="22" t="s">
        <v>29591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22" t="s">
        <v>775</v>
      </c>
      <c r="E28" s="22"/>
      <c r="F28" s="22"/>
      <c r="H28" s="22"/>
      <c r="I28" s="22" t="s">
        <v>9845</v>
      </c>
      <c r="J28" s="22" t="s">
        <v>29591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22" t="s">
        <v>4</v>
      </c>
      <c r="E29" s="22" t="s">
        <v>8</v>
      </c>
      <c r="F29" s="22"/>
      <c r="H29" s="22"/>
      <c r="I29" s="22" t="s">
        <v>9848</v>
      </c>
      <c r="J29" s="22" t="s">
        <v>29591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22" t="s">
        <v>4</v>
      </c>
      <c r="E30" s="22" t="s">
        <v>8</v>
      </c>
      <c r="F30" s="22"/>
      <c r="H30" s="22"/>
      <c r="I30" s="22" t="s">
        <v>10306</v>
      </c>
      <c r="J30" s="22" t="s">
        <v>29591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22" t="s">
        <v>775</v>
      </c>
      <c r="E31" s="22"/>
      <c r="F31" s="22"/>
      <c r="H31" s="22"/>
      <c r="I31" s="22" t="s">
        <v>10309</v>
      </c>
      <c r="J31" s="22" t="s">
        <v>29591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22" t="s">
        <v>775</v>
      </c>
      <c r="E32" s="22"/>
      <c r="F32" s="22"/>
      <c r="H32" s="22"/>
      <c r="I32" s="22" t="s">
        <v>10312</v>
      </c>
      <c r="J32" s="22" t="s">
        <v>29591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22" t="s">
        <v>7</v>
      </c>
      <c r="E33" s="22"/>
      <c r="F33" s="22"/>
      <c r="H33" s="22"/>
      <c r="I33" s="22" t="s">
        <v>10315</v>
      </c>
      <c r="J33" s="22" t="s">
        <v>29591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22" t="s">
        <v>4</v>
      </c>
      <c r="E34" s="22" t="s">
        <v>8</v>
      </c>
      <c r="F34" s="22"/>
      <c r="H34" s="22"/>
      <c r="I34" s="22" t="s">
        <v>10318</v>
      </c>
      <c r="J34" s="22" t="s">
        <v>29591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22" t="s">
        <v>4</v>
      </c>
      <c r="E35" s="22" t="s">
        <v>8</v>
      </c>
      <c r="F35" s="22"/>
      <c r="H35" s="22"/>
      <c r="I35" s="22" t="s">
        <v>10321</v>
      </c>
      <c r="J35" s="22" t="s">
        <v>29591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22" t="s">
        <v>4</v>
      </c>
      <c r="E36" s="22" t="s">
        <v>8</v>
      </c>
      <c r="F36" s="22"/>
      <c r="H36" s="22"/>
      <c r="I36" s="22" t="s">
        <v>10354</v>
      </c>
      <c r="J36" s="22" t="s">
        <v>29591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22" t="s">
        <v>775</v>
      </c>
      <c r="E37" s="22"/>
      <c r="F37" s="22"/>
      <c r="H37" s="22"/>
      <c r="I37" s="22" t="s">
        <v>10357</v>
      </c>
      <c r="J37" s="22" t="s">
        <v>29591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22" t="s">
        <v>775</v>
      </c>
      <c r="E38" s="22"/>
      <c r="F38" s="22"/>
      <c r="H38" s="22"/>
      <c r="I38" s="22" t="s">
        <v>10360</v>
      </c>
      <c r="J38" s="22" t="s">
        <v>29591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22" t="s">
        <v>7</v>
      </c>
      <c r="E39" s="22"/>
      <c r="F39" s="22"/>
      <c r="H39" s="22"/>
      <c r="I39" s="22" t="s">
        <v>10363</v>
      </c>
      <c r="J39" s="22" t="s">
        <v>29591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22" t="s">
        <v>4</v>
      </c>
      <c r="E40" s="22" t="s">
        <v>8</v>
      </c>
      <c r="F40" s="22"/>
      <c r="H40" s="22"/>
      <c r="I40" s="22" t="s">
        <v>10366</v>
      </c>
      <c r="J40" s="22" t="s">
        <v>29591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22" t="s">
        <v>4</v>
      </c>
      <c r="E41" s="22" t="s">
        <v>8</v>
      </c>
      <c r="F41" s="22"/>
      <c r="H41" s="22"/>
      <c r="I41" s="22" t="s">
        <v>10369</v>
      </c>
      <c r="J41" s="22" t="s">
        <v>29591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22" t="s">
        <v>4</v>
      </c>
      <c r="E42" s="22" t="s">
        <v>8</v>
      </c>
      <c r="F42" s="22"/>
      <c r="H42" s="22"/>
      <c r="I42" s="22" t="s">
        <v>11204</v>
      </c>
      <c r="J42" s="22" t="s">
        <v>29591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22" t="s">
        <v>775</v>
      </c>
      <c r="E43" s="22"/>
      <c r="F43" s="22"/>
      <c r="H43" s="22"/>
      <c r="I43" s="22" t="s">
        <v>11207</v>
      </c>
      <c r="J43" s="22" t="s">
        <v>29591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22" t="s">
        <v>775</v>
      </c>
      <c r="E44" s="22"/>
      <c r="F44" s="22"/>
      <c r="H44" s="22"/>
      <c r="I44" s="22" t="s">
        <v>11210</v>
      </c>
      <c r="J44" s="22" t="s">
        <v>29591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22" t="s">
        <v>775</v>
      </c>
      <c r="E45" s="22"/>
      <c r="F45" s="22"/>
      <c r="H45" s="22"/>
      <c r="I45" s="22" t="s">
        <v>11213</v>
      </c>
      <c r="J45" s="22" t="s">
        <v>29591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22" t="s">
        <v>7</v>
      </c>
      <c r="E46" s="22"/>
      <c r="F46" s="22"/>
      <c r="H46" s="22"/>
      <c r="I46" s="22" t="s">
        <v>11216</v>
      </c>
      <c r="J46" s="22" t="s">
        <v>29591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22" t="s">
        <v>775</v>
      </c>
      <c r="E47" s="22"/>
      <c r="F47" s="22"/>
      <c r="H47" s="22"/>
      <c r="I47" s="22" t="s">
        <v>11219</v>
      </c>
      <c r="J47" s="22" t="s">
        <v>29591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22" t="s">
        <v>775</v>
      </c>
      <c r="E48" s="22"/>
      <c r="F48" s="22"/>
      <c r="H48" s="22"/>
      <c r="I48" s="22" t="s">
        <v>11222</v>
      </c>
      <c r="J48" s="22" t="s">
        <v>29591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22" t="s">
        <v>775</v>
      </c>
      <c r="E49" s="22"/>
      <c r="F49" s="22"/>
      <c r="H49" s="22"/>
      <c r="I49" s="22" t="s">
        <v>11225</v>
      </c>
      <c r="J49" s="22" t="s">
        <v>29591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22" t="s">
        <v>4</v>
      </c>
      <c r="E50" s="22" t="s">
        <v>8</v>
      </c>
      <c r="F50" s="22"/>
      <c r="H50" s="22"/>
      <c r="I50" s="22" t="s">
        <v>11228</v>
      </c>
      <c r="J50" s="22" t="s">
        <v>29591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22" t="s">
        <v>4</v>
      </c>
      <c r="E51" s="22" t="s">
        <v>8</v>
      </c>
      <c r="F51" s="22"/>
      <c r="H51" s="22"/>
      <c r="I51" s="22" t="s">
        <v>11713</v>
      </c>
      <c r="J51" s="22" t="s">
        <v>29591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22" t="s">
        <v>4</v>
      </c>
      <c r="E52" s="22" t="s">
        <v>8</v>
      </c>
      <c r="F52" s="22"/>
      <c r="H52" s="22"/>
      <c r="I52" s="22" t="s">
        <v>11716</v>
      </c>
      <c r="J52" s="22" t="s">
        <v>29591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22" t="s">
        <v>4</v>
      </c>
      <c r="E53" s="22" t="s">
        <v>8</v>
      </c>
      <c r="F53" s="22"/>
      <c r="H53" s="22"/>
      <c r="I53" s="22" t="s">
        <v>11719</v>
      </c>
      <c r="J53" s="22" t="s">
        <v>29591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22" t="s">
        <v>4</v>
      </c>
      <c r="E54" s="22" t="s">
        <v>8</v>
      </c>
      <c r="F54" s="22"/>
      <c r="H54" s="22"/>
      <c r="I54" s="22" t="s">
        <v>11722</v>
      </c>
      <c r="J54" s="22" t="s">
        <v>29591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22" t="s">
        <v>4</v>
      </c>
      <c r="E55" s="22" t="s">
        <v>8</v>
      </c>
      <c r="F55" s="22"/>
      <c r="H55" s="22"/>
      <c r="I55" s="22" t="s">
        <v>11725</v>
      </c>
      <c r="J55" s="22" t="s">
        <v>29591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22" t="s">
        <v>4</v>
      </c>
      <c r="E56" s="22" t="s">
        <v>8</v>
      </c>
      <c r="F56" s="22"/>
      <c r="H56" s="22"/>
      <c r="I56" s="22" t="s">
        <v>11728</v>
      </c>
      <c r="J56" s="22" t="s">
        <v>29591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22" t="s">
        <v>4</v>
      </c>
      <c r="E57" s="22" t="s">
        <v>8</v>
      </c>
      <c r="F57" s="22"/>
      <c r="H57" s="22"/>
      <c r="I57" s="22" t="s">
        <v>11731</v>
      </c>
      <c r="J57" s="22" t="s">
        <v>29591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22" t="s">
        <v>4</v>
      </c>
      <c r="E58" s="22" t="s">
        <v>8</v>
      </c>
      <c r="F58" s="22"/>
      <c r="H58" s="22"/>
      <c r="I58" s="22" t="s">
        <v>11734</v>
      </c>
      <c r="J58" s="22" t="s">
        <v>29591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22" t="s">
        <v>4</v>
      </c>
      <c r="E59" s="22" t="s">
        <v>8</v>
      </c>
      <c r="F59" s="22"/>
      <c r="H59" s="22"/>
      <c r="I59" s="22" t="s">
        <v>11737</v>
      </c>
      <c r="J59" s="22" t="s">
        <v>29591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22" t="s">
        <v>4</v>
      </c>
      <c r="E60" s="22" t="s">
        <v>8</v>
      </c>
      <c r="F60" s="22"/>
      <c r="H60" s="22"/>
      <c r="I60" s="22" t="s">
        <v>11740</v>
      </c>
      <c r="J60" s="22" t="s">
        <v>29591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22" t="s">
        <v>4</v>
      </c>
      <c r="E61" s="22" t="s">
        <v>8</v>
      </c>
      <c r="F61" s="22"/>
      <c r="H61" s="22"/>
      <c r="I61" s="22" t="s">
        <v>11743</v>
      </c>
      <c r="J61" s="22" t="s">
        <v>29591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22" t="s">
        <v>4</v>
      </c>
      <c r="E62" s="22" t="s">
        <v>8</v>
      </c>
      <c r="F62" s="22"/>
      <c r="H62" s="22"/>
      <c r="I62" s="22" t="s">
        <v>11746</v>
      </c>
      <c r="J62" s="22" t="s">
        <v>29591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22" t="s">
        <v>4524</v>
      </c>
      <c r="E63" s="22"/>
      <c r="F63" s="22"/>
      <c r="H63" s="22"/>
      <c r="I63" s="22" t="s">
        <v>12345</v>
      </c>
      <c r="J63" s="22" t="s">
        <v>29591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22" t="s">
        <v>4524</v>
      </c>
      <c r="E64" s="22"/>
      <c r="F64" s="22"/>
      <c r="H64" s="22"/>
      <c r="I64" s="22" t="s">
        <v>12348</v>
      </c>
      <c r="J64" s="22" t="s">
        <v>29591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22" t="s">
        <v>4524</v>
      </c>
      <c r="E65" s="22"/>
      <c r="F65" s="22"/>
      <c r="H65" s="22"/>
      <c r="I65" s="22" t="s">
        <v>12351</v>
      </c>
      <c r="J65" s="22" t="s">
        <v>29591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22" t="s">
        <v>4524</v>
      </c>
      <c r="E66" s="22"/>
      <c r="F66" s="22"/>
      <c r="H66" s="22"/>
      <c r="I66" s="22" t="s">
        <v>12354</v>
      </c>
      <c r="J66" s="22" t="s">
        <v>29591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22" t="s">
        <v>4524</v>
      </c>
      <c r="E67" s="22"/>
      <c r="F67" s="22"/>
      <c r="H67" s="22"/>
      <c r="I67" s="22" t="s">
        <v>12357</v>
      </c>
      <c r="J67" s="22" t="s">
        <v>29591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22" t="s">
        <v>4</v>
      </c>
      <c r="E68" s="22" t="s">
        <v>8</v>
      </c>
      <c r="F68" s="22"/>
      <c r="H68" s="22"/>
      <c r="I68" s="22" t="s">
        <v>12360</v>
      </c>
      <c r="J68" s="22" t="s">
        <v>29591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22" t="s">
        <v>4524</v>
      </c>
      <c r="E69" s="22"/>
      <c r="F69" s="22"/>
      <c r="H69" s="22"/>
      <c r="I69" s="22" t="s">
        <v>12363</v>
      </c>
      <c r="J69" s="22" t="s">
        <v>29591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22" t="s">
        <v>4524</v>
      </c>
      <c r="E70" s="22"/>
      <c r="F70" s="22"/>
      <c r="H70" s="22"/>
      <c r="I70" s="22" t="s">
        <v>12366</v>
      </c>
      <c r="J70" s="22" t="s">
        <v>29591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22" t="s">
        <v>4524</v>
      </c>
      <c r="E71" s="22"/>
      <c r="F71" s="22"/>
      <c r="H71" s="22"/>
      <c r="I71" s="22" t="s">
        <v>12369</v>
      </c>
      <c r="J71" s="22" t="s">
        <v>29591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22" t="s">
        <v>4524</v>
      </c>
      <c r="E72" s="22"/>
      <c r="F72" s="22"/>
      <c r="H72" s="22"/>
      <c r="I72" s="22" t="s">
        <v>12372</v>
      </c>
      <c r="J72" s="22" t="s">
        <v>29591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22" t="s">
        <v>4524</v>
      </c>
      <c r="E73" s="22"/>
      <c r="F73" s="22"/>
      <c r="H73" s="22"/>
      <c r="I73" s="22" t="s">
        <v>12375</v>
      </c>
      <c r="J73" s="22" t="s">
        <v>29591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22" t="s">
        <v>4</v>
      </c>
      <c r="E74" s="22" t="s">
        <v>8</v>
      </c>
      <c r="F74" s="22"/>
      <c r="H74" s="22"/>
      <c r="I74" s="22" t="s">
        <v>12378</v>
      </c>
      <c r="J74" s="22" t="s">
        <v>29591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22" t="s">
        <v>775</v>
      </c>
      <c r="E75" s="22"/>
      <c r="F75" s="22"/>
      <c r="H75" s="22"/>
      <c r="I75" s="22" t="s">
        <v>12381</v>
      </c>
      <c r="J75" s="22" t="s">
        <v>29591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22" t="s">
        <v>4609</v>
      </c>
      <c r="E76" s="22" t="s">
        <v>260</v>
      </c>
      <c r="F76" s="22"/>
      <c r="H76" s="22" t="s">
        <v>12644</v>
      </c>
      <c r="I76" s="22" t="s">
        <v>12331</v>
      </c>
      <c r="J76" s="22" t="s">
        <v>29591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22" t="s">
        <v>4</v>
      </c>
      <c r="E77" s="22" t="s">
        <v>8</v>
      </c>
      <c r="F77" s="22"/>
      <c r="H77" s="22"/>
      <c r="I77" s="22" t="s">
        <v>12839</v>
      </c>
      <c r="J77" s="22" t="s">
        <v>29591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22" t="s">
        <v>4524</v>
      </c>
      <c r="E78" s="22"/>
      <c r="F78" s="22"/>
      <c r="H78" s="22"/>
      <c r="I78" s="22" t="s">
        <v>12842</v>
      </c>
      <c r="J78" s="22" t="s">
        <v>29591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22" t="s">
        <v>4524</v>
      </c>
      <c r="E79" s="22"/>
      <c r="F79" s="22"/>
      <c r="H79" s="22"/>
      <c r="I79" s="22" t="s">
        <v>12845</v>
      </c>
      <c r="J79" s="22" t="s">
        <v>29591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22" t="s">
        <v>4524</v>
      </c>
      <c r="E80" s="22"/>
      <c r="F80" s="22"/>
      <c r="H80" s="22"/>
      <c r="I80" s="22" t="s">
        <v>12848</v>
      </c>
      <c r="J80" s="22" t="s">
        <v>29591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22" t="s">
        <v>4</v>
      </c>
      <c r="E81" s="22" t="s">
        <v>8</v>
      </c>
      <c r="F81" s="22"/>
      <c r="H81" s="22"/>
      <c r="I81" s="22" t="s">
        <v>12851</v>
      </c>
      <c r="J81" s="22" t="s">
        <v>29591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22" t="s">
        <v>4524</v>
      </c>
      <c r="E82" s="22"/>
      <c r="F82" s="22"/>
      <c r="H82" s="22"/>
      <c r="I82" s="22" t="s">
        <v>13184</v>
      </c>
      <c r="J82" s="22" t="s">
        <v>29591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22" t="s">
        <v>4524</v>
      </c>
      <c r="E83" s="22"/>
      <c r="F83" s="22"/>
      <c r="H83" s="22"/>
      <c r="I83" s="22" t="s">
        <v>13187</v>
      </c>
      <c r="J83" s="22" t="s">
        <v>29591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22" t="s">
        <v>4524</v>
      </c>
      <c r="E84" s="22"/>
      <c r="F84" s="22"/>
      <c r="H84" s="22"/>
      <c r="I84" s="22" t="s">
        <v>13190</v>
      </c>
      <c r="J84" s="22" t="s">
        <v>29591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22" t="s">
        <v>4524</v>
      </c>
      <c r="E85" s="22"/>
      <c r="F85" s="22"/>
      <c r="H85" s="22"/>
      <c r="I85" s="22" t="s">
        <v>13193</v>
      </c>
      <c r="J85" s="22" t="s">
        <v>29591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22" t="s">
        <v>4</v>
      </c>
      <c r="E86" s="22" t="s">
        <v>8</v>
      </c>
      <c r="F86" s="22"/>
      <c r="H86" s="22"/>
      <c r="I86" s="22" t="s">
        <v>13196</v>
      </c>
      <c r="J86" s="22" t="s">
        <v>29591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22" t="s">
        <v>4524</v>
      </c>
      <c r="E87" s="22"/>
      <c r="F87" s="22"/>
      <c r="H87" s="22"/>
      <c r="I87" s="22" t="s">
        <v>13199</v>
      </c>
      <c r="J87" s="22" t="s">
        <v>29591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22" t="s">
        <v>4</v>
      </c>
      <c r="E88" s="22" t="s">
        <v>8</v>
      </c>
      <c r="F88" s="22"/>
      <c r="H88" s="22"/>
      <c r="I88" s="22" t="s">
        <v>13202</v>
      </c>
      <c r="J88" s="22" t="s">
        <v>29591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22" t="s">
        <v>4</v>
      </c>
      <c r="E89" s="22" t="s">
        <v>8</v>
      </c>
      <c r="F89" s="22"/>
      <c r="H89" s="22"/>
      <c r="I89" s="22" t="s">
        <v>13569</v>
      </c>
      <c r="J89" s="22" t="s">
        <v>29591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22" t="s">
        <v>4</v>
      </c>
      <c r="E90" s="22" t="s">
        <v>8</v>
      </c>
      <c r="F90" s="22"/>
      <c r="H90" s="22"/>
      <c r="I90" s="22" t="s">
        <v>13572</v>
      </c>
      <c r="J90" s="22" t="s">
        <v>29591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22" t="s">
        <v>4</v>
      </c>
      <c r="E91" s="22" t="s">
        <v>8</v>
      </c>
      <c r="F91" s="22"/>
      <c r="H91" s="22"/>
      <c r="I91" s="22" t="s">
        <v>13575</v>
      </c>
      <c r="J91" s="22" t="s">
        <v>29591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22" t="s">
        <v>4</v>
      </c>
      <c r="E92" s="22" t="s">
        <v>8</v>
      </c>
      <c r="F92" s="22"/>
      <c r="H92" s="22"/>
      <c r="I92" s="22" t="s">
        <v>13578</v>
      </c>
      <c r="J92" s="22" t="s">
        <v>29591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22" t="s">
        <v>4</v>
      </c>
      <c r="E93" s="22" t="s">
        <v>8</v>
      </c>
      <c r="F93" s="22"/>
      <c r="H93" s="22"/>
      <c r="I93" s="22" t="s">
        <v>13581</v>
      </c>
      <c r="J93" s="22" t="s">
        <v>29591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22" t="s">
        <v>4</v>
      </c>
      <c r="E94" s="22" t="s">
        <v>8</v>
      </c>
      <c r="F94" s="22"/>
      <c r="H94" s="22"/>
      <c r="I94" s="22" t="s">
        <v>13584</v>
      </c>
      <c r="J94" s="22" t="s">
        <v>29591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22" t="s">
        <v>4</v>
      </c>
      <c r="E95" s="22" t="s">
        <v>8</v>
      </c>
      <c r="F95" s="22"/>
      <c r="H95" s="22"/>
      <c r="I95" s="22" t="s">
        <v>13587</v>
      </c>
      <c r="J95" s="22" t="s">
        <v>29591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22" t="s">
        <v>4</v>
      </c>
      <c r="E96" s="22" t="s">
        <v>8</v>
      </c>
      <c r="F96" s="22"/>
      <c r="H96" s="22"/>
      <c r="I96" s="22" t="s">
        <v>13590</v>
      </c>
      <c r="J96" s="22" t="s">
        <v>29591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22" t="s">
        <v>4</v>
      </c>
      <c r="E97" s="22" t="s">
        <v>8</v>
      </c>
      <c r="F97" s="22"/>
      <c r="H97" s="22"/>
      <c r="I97" s="22" t="s">
        <v>13593</v>
      </c>
      <c r="J97" s="22" t="s">
        <v>29591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22" t="s">
        <v>4</v>
      </c>
      <c r="E98" s="22" t="s">
        <v>8</v>
      </c>
      <c r="F98" s="22"/>
      <c r="H98" s="22"/>
      <c r="I98" s="22" t="s">
        <v>14225</v>
      </c>
      <c r="J98" s="22" t="s">
        <v>29591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22" t="s">
        <v>4</v>
      </c>
      <c r="E99" s="22" t="s">
        <v>8</v>
      </c>
      <c r="F99" s="22"/>
      <c r="H99" s="22"/>
      <c r="I99" s="22" t="s">
        <v>13596</v>
      </c>
      <c r="J99" s="22" t="s">
        <v>29591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22" t="s">
        <v>4</v>
      </c>
      <c r="E100" s="22" t="s">
        <v>8</v>
      </c>
      <c r="F100" s="22"/>
      <c r="H100" s="22"/>
      <c r="I100" s="22" t="s">
        <v>13599</v>
      </c>
      <c r="J100" s="22" t="s">
        <v>29591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22" t="s">
        <v>4</v>
      </c>
      <c r="E101" s="22" t="s">
        <v>8</v>
      </c>
      <c r="F101" s="22"/>
      <c r="H101" s="22"/>
      <c r="I101" s="22" t="s">
        <v>13602</v>
      </c>
      <c r="J101" s="22" t="s">
        <v>29591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22" t="s">
        <v>4</v>
      </c>
      <c r="E102" s="22" t="s">
        <v>8</v>
      </c>
      <c r="F102" s="22"/>
      <c r="H102" s="22"/>
      <c r="I102" s="22" t="s">
        <v>14228</v>
      </c>
      <c r="J102" s="22" t="s">
        <v>29591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22" t="s">
        <v>4</v>
      </c>
      <c r="E103" s="22" t="s">
        <v>8</v>
      </c>
      <c r="F103" s="22"/>
      <c r="H103" s="22"/>
      <c r="I103" s="22" t="s">
        <v>14231</v>
      </c>
      <c r="J103" s="22" t="s">
        <v>29591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22" t="s">
        <v>4</v>
      </c>
      <c r="E104" s="22" t="s">
        <v>8</v>
      </c>
      <c r="F104" s="22"/>
      <c r="H104" s="22"/>
      <c r="I104" s="22" t="s">
        <v>14234</v>
      </c>
      <c r="J104" s="22" t="s">
        <v>29591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22" t="s">
        <v>4</v>
      </c>
      <c r="E105" s="22" t="s">
        <v>8</v>
      </c>
      <c r="F105" s="22"/>
      <c r="H105" s="22"/>
      <c r="I105" s="22" t="s">
        <v>14237</v>
      </c>
      <c r="J105" s="22" t="s">
        <v>29591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22" t="s">
        <v>4</v>
      </c>
      <c r="E106" s="22" t="s">
        <v>8</v>
      </c>
      <c r="F106" s="22"/>
      <c r="H106" s="22"/>
      <c r="I106" s="22" t="s">
        <v>14240</v>
      </c>
      <c r="J106" s="22" t="s">
        <v>29591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22" t="s">
        <v>4</v>
      </c>
      <c r="E107" s="22" t="s">
        <v>8</v>
      </c>
      <c r="F107" s="22"/>
      <c r="H107" s="22"/>
      <c r="I107" s="22" t="s">
        <v>14243</v>
      </c>
      <c r="J107" s="22" t="s">
        <v>29591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22" t="s">
        <v>4</v>
      </c>
      <c r="E108" s="22" t="s">
        <v>8</v>
      </c>
      <c r="F108" s="22"/>
      <c r="H108" s="22"/>
      <c r="I108" s="22" t="s">
        <v>14246</v>
      </c>
      <c r="J108" s="22" t="s">
        <v>29591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22" t="s">
        <v>4</v>
      </c>
      <c r="E109" s="22" t="s">
        <v>8</v>
      </c>
      <c r="F109" s="22"/>
      <c r="H109" s="22"/>
      <c r="I109" s="22" t="s">
        <v>14559</v>
      </c>
      <c r="J109" s="22" t="s">
        <v>29591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22" t="s">
        <v>4</v>
      </c>
      <c r="E110" s="22" t="s">
        <v>8</v>
      </c>
      <c r="F110" s="22"/>
      <c r="H110" s="22"/>
      <c r="I110" s="22" t="s">
        <v>14562</v>
      </c>
      <c r="J110" s="22" t="s">
        <v>29591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22" t="s">
        <v>4</v>
      </c>
      <c r="E111" s="22" t="s">
        <v>8</v>
      </c>
      <c r="F111" s="22"/>
      <c r="H111" s="22"/>
      <c r="I111" s="22" t="s">
        <v>14565</v>
      </c>
      <c r="J111" s="22" t="s">
        <v>29591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22" t="s">
        <v>15239</v>
      </c>
      <c r="E112" s="22" t="s">
        <v>86</v>
      </c>
      <c r="F112" s="22"/>
      <c r="H112" s="22"/>
      <c r="I112" s="22" t="s">
        <v>14568</v>
      </c>
      <c r="J112" s="22" t="s">
        <v>29591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22" t="s">
        <v>4524</v>
      </c>
      <c r="E113" s="22" t="s">
        <v>8</v>
      </c>
      <c r="F113" s="22"/>
      <c r="H113" s="22"/>
      <c r="I113" s="22" t="s">
        <v>14571</v>
      </c>
      <c r="J113" s="22" t="s">
        <v>29591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22" t="s">
        <v>4524</v>
      </c>
      <c r="E114" s="22" t="s">
        <v>8</v>
      </c>
      <c r="F114" s="22"/>
      <c r="H114" s="22"/>
      <c r="I114" s="22" t="s">
        <v>14574</v>
      </c>
      <c r="J114" s="22" t="s">
        <v>29591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22" t="s">
        <v>4524</v>
      </c>
      <c r="E115" s="22" t="s">
        <v>8</v>
      </c>
      <c r="F115" s="22"/>
      <c r="H115" s="22"/>
      <c r="I115" s="22" t="s">
        <v>14577</v>
      </c>
      <c r="J115" s="22" t="s">
        <v>29591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22" t="s">
        <v>4524</v>
      </c>
      <c r="E116" s="22" t="s">
        <v>8</v>
      </c>
      <c r="F116" s="22"/>
      <c r="H116" s="22"/>
      <c r="I116" s="22" t="s">
        <v>14580</v>
      </c>
      <c r="J116" s="22" t="s">
        <v>29591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22" t="s">
        <v>4524</v>
      </c>
      <c r="E117" s="22" t="s">
        <v>8</v>
      </c>
      <c r="F117" s="22"/>
      <c r="H117" s="22"/>
      <c r="I117" s="22" t="s">
        <v>14583</v>
      </c>
      <c r="J117" s="22" t="s">
        <v>29591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22" t="s">
        <v>4524</v>
      </c>
      <c r="E118" s="22" t="s">
        <v>8</v>
      </c>
      <c r="F118" s="22"/>
      <c r="H118" s="22"/>
      <c r="I118" s="22" t="s">
        <v>14586</v>
      </c>
      <c r="J118" s="22" t="s">
        <v>29591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22" t="s">
        <v>4524</v>
      </c>
      <c r="E119" s="22" t="s">
        <v>8</v>
      </c>
      <c r="F119" s="22"/>
      <c r="H119" s="22"/>
      <c r="I119" s="22" t="s">
        <v>14589</v>
      </c>
      <c r="J119" s="22" t="s">
        <v>29591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22" t="s">
        <v>4524</v>
      </c>
      <c r="E120" s="22" t="s">
        <v>8</v>
      </c>
      <c r="F120" s="22"/>
      <c r="H120" s="22"/>
      <c r="I120" s="22" t="s">
        <v>14592</v>
      </c>
      <c r="J120" s="22" t="s">
        <v>29591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22" t="s">
        <v>4524</v>
      </c>
      <c r="E121" s="22" t="s">
        <v>8</v>
      </c>
      <c r="F121" s="22"/>
      <c r="H121" s="22"/>
      <c r="I121" s="22" t="s">
        <v>14595</v>
      </c>
      <c r="J121" s="22" t="s">
        <v>29591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22" t="s">
        <v>4524</v>
      </c>
      <c r="E122" s="22" t="s">
        <v>8</v>
      </c>
      <c r="F122" s="22"/>
      <c r="H122" s="22"/>
      <c r="I122" s="22" t="s">
        <v>15044</v>
      </c>
      <c r="J122" s="22" t="s">
        <v>29591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22" t="s">
        <v>4524</v>
      </c>
      <c r="E123" s="22" t="s">
        <v>8</v>
      </c>
      <c r="F123" s="22"/>
      <c r="H123" s="22"/>
      <c r="I123" s="22" t="s">
        <v>15047</v>
      </c>
      <c r="J123" s="22" t="s">
        <v>29591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22" t="s">
        <v>15239</v>
      </c>
      <c r="E124" s="22" t="s">
        <v>86</v>
      </c>
      <c r="F124" s="22"/>
      <c r="H124" s="22"/>
      <c r="I124" s="22" t="s">
        <v>15050</v>
      </c>
      <c r="J124" s="22" t="s">
        <v>29591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22" t="s">
        <v>4524</v>
      </c>
      <c r="E125" s="22"/>
      <c r="F125" s="22"/>
      <c r="H125" s="22"/>
      <c r="I125" s="22" t="s">
        <v>15053</v>
      </c>
      <c r="J125" s="22" t="s">
        <v>29591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22" t="s">
        <v>4524</v>
      </c>
      <c r="E126" s="22"/>
      <c r="F126" s="22"/>
      <c r="H126" s="22"/>
      <c r="I126" s="22" t="s">
        <v>15056</v>
      </c>
      <c r="J126" s="22" t="s">
        <v>29591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22" t="s">
        <v>4524</v>
      </c>
      <c r="E127" s="22"/>
      <c r="F127" s="22"/>
      <c r="H127" s="22"/>
      <c r="I127" s="22" t="s">
        <v>15059</v>
      </c>
      <c r="J127" s="22" t="s">
        <v>29591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22" t="s">
        <v>4524</v>
      </c>
      <c r="E128" s="22"/>
      <c r="F128" s="22"/>
      <c r="H128" s="22"/>
      <c r="I128" s="22" t="s">
        <v>15062</v>
      </c>
      <c r="J128" s="22" t="s">
        <v>29591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22" t="s">
        <v>4524</v>
      </c>
      <c r="E129" s="22"/>
      <c r="F129" s="22"/>
      <c r="H129" s="22"/>
      <c r="I129" s="22" t="s">
        <v>15065</v>
      </c>
      <c r="J129" s="22" t="s">
        <v>29591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22" t="s">
        <v>4</v>
      </c>
      <c r="E130" s="22" t="s">
        <v>8</v>
      </c>
      <c r="F130" s="22"/>
      <c r="H130" s="22"/>
      <c r="I130" s="22" t="s">
        <v>15068</v>
      </c>
      <c r="J130" s="22" t="s">
        <v>29591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22" t="s">
        <v>4</v>
      </c>
      <c r="E131" s="22" t="s">
        <v>8</v>
      </c>
      <c r="F131" s="22"/>
      <c r="H131" s="22"/>
      <c r="I131" s="22" t="s">
        <v>15566</v>
      </c>
      <c r="J131" s="22" t="s">
        <v>29591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22" t="s">
        <v>4524</v>
      </c>
      <c r="E132" s="22"/>
      <c r="F132" s="22"/>
      <c r="H132" s="22"/>
      <c r="I132" s="22" t="s">
        <v>15569</v>
      </c>
      <c r="J132" s="22" t="s">
        <v>29591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22" t="s">
        <v>4524</v>
      </c>
      <c r="E133" s="22"/>
      <c r="F133" s="22"/>
      <c r="H133" s="22"/>
      <c r="I133" s="22" t="s">
        <v>15572</v>
      </c>
      <c r="J133" s="22" t="s">
        <v>29591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22" t="s">
        <v>4</v>
      </c>
      <c r="E134" s="22" t="s">
        <v>8</v>
      </c>
      <c r="F134" s="22"/>
      <c r="H134" s="22"/>
      <c r="I134" s="22" t="s">
        <v>15575</v>
      </c>
      <c r="J134" s="22" t="s">
        <v>29591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22" t="s">
        <v>4524</v>
      </c>
      <c r="E135" s="22"/>
      <c r="F135" s="22"/>
      <c r="H135" s="22"/>
      <c r="I135" s="22" t="s">
        <v>15578</v>
      </c>
      <c r="J135" s="22" t="s">
        <v>29591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22" t="s">
        <v>4</v>
      </c>
      <c r="E136" s="22" t="s">
        <v>8</v>
      </c>
      <c r="F136" s="22"/>
      <c r="H136" s="22"/>
      <c r="I136" s="22" t="s">
        <v>15581</v>
      </c>
      <c r="J136" s="22" t="s">
        <v>29591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22" t="s">
        <v>4</v>
      </c>
      <c r="E137" s="22" t="s">
        <v>8</v>
      </c>
      <c r="F137" s="22"/>
      <c r="H137" s="22"/>
      <c r="I137" s="22" t="s">
        <v>15584</v>
      </c>
      <c r="J137" s="22" t="s">
        <v>29591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22" t="s">
        <v>4</v>
      </c>
      <c r="E138" s="22" t="s">
        <v>8</v>
      </c>
      <c r="F138" s="22"/>
      <c r="H138" s="22"/>
      <c r="I138" s="22" t="s">
        <v>15587</v>
      </c>
      <c r="J138" s="22" t="s">
        <v>29591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22" t="s">
        <v>4</v>
      </c>
      <c r="E139" s="22" t="s">
        <v>8</v>
      </c>
      <c r="F139" s="22"/>
      <c r="H139" s="22"/>
      <c r="I139" s="22" t="s">
        <v>15590</v>
      </c>
      <c r="J139" s="22" t="s">
        <v>29591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22" t="s">
        <v>4</v>
      </c>
      <c r="E140" s="22" t="s">
        <v>8</v>
      </c>
      <c r="F140" s="22"/>
      <c r="H140" s="22"/>
      <c r="I140" s="22" t="s">
        <v>16012</v>
      </c>
      <c r="J140" s="22" t="s">
        <v>29591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22" t="s">
        <v>803</v>
      </c>
      <c r="E141" s="22" t="s">
        <v>8</v>
      </c>
      <c r="F141" s="22"/>
      <c r="H141" s="22"/>
      <c r="I141" s="22" t="s">
        <v>16015</v>
      </c>
      <c r="J141" s="22" t="s">
        <v>29591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22" t="s">
        <v>4</v>
      </c>
      <c r="E142" s="22" t="s">
        <v>8</v>
      </c>
      <c r="F142" s="22"/>
      <c r="H142" s="22"/>
      <c r="I142" s="22" t="s">
        <v>16133</v>
      </c>
      <c r="J142" s="22" t="s">
        <v>29591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22" t="s">
        <v>4</v>
      </c>
      <c r="E143" s="22" t="s">
        <v>8</v>
      </c>
      <c r="F143" s="22"/>
      <c r="H143" s="22"/>
      <c r="I143" s="22" t="s">
        <v>16136</v>
      </c>
      <c r="J143" s="22" t="s">
        <v>29591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22" t="s">
        <v>16297</v>
      </c>
      <c r="E144" s="22" t="s">
        <v>86</v>
      </c>
      <c r="F144" s="22"/>
      <c r="H144" s="22"/>
      <c r="I144" s="22" t="s">
        <v>16139</v>
      </c>
      <c r="J144" s="22" t="s">
        <v>29591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22" t="s">
        <v>4</v>
      </c>
      <c r="E145" s="22" t="s">
        <v>8</v>
      </c>
      <c r="F145" s="22"/>
      <c r="H145" s="22"/>
      <c r="I145" s="22" t="s">
        <v>16142</v>
      </c>
      <c r="J145" s="22" t="s">
        <v>29591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22" t="s">
        <v>4</v>
      </c>
      <c r="E146" s="22" t="s">
        <v>8</v>
      </c>
      <c r="F146" s="22"/>
      <c r="H146" s="22"/>
      <c r="I146" s="22" t="s">
        <v>16704</v>
      </c>
      <c r="J146" s="22" t="s">
        <v>29591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22" t="s">
        <v>4</v>
      </c>
      <c r="E147" s="22" t="s">
        <v>8</v>
      </c>
      <c r="F147" s="22"/>
      <c r="H147" s="22"/>
      <c r="I147" s="22" t="s">
        <v>16707</v>
      </c>
      <c r="J147" s="22" t="s">
        <v>29591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22" t="s">
        <v>4</v>
      </c>
      <c r="E148" s="22" t="s">
        <v>8</v>
      </c>
      <c r="F148" s="22"/>
      <c r="H148" s="22"/>
      <c r="I148" s="22" t="s">
        <v>16710</v>
      </c>
      <c r="J148" s="22" t="s">
        <v>29591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22" t="s">
        <v>4</v>
      </c>
      <c r="E149" s="22" t="s">
        <v>8</v>
      </c>
      <c r="F149" s="22"/>
      <c r="H149" s="22"/>
      <c r="I149" s="22" t="s">
        <v>16713</v>
      </c>
      <c r="J149" s="22" t="s">
        <v>29591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22" t="s">
        <v>4</v>
      </c>
      <c r="E150" s="22" t="s">
        <v>8</v>
      </c>
      <c r="F150" s="22"/>
      <c r="H150" s="22"/>
      <c r="I150" s="22" t="s">
        <v>16716</v>
      </c>
      <c r="J150" s="22" t="s">
        <v>29591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22" t="s">
        <v>4</v>
      </c>
      <c r="E151" s="22" t="s">
        <v>8</v>
      </c>
      <c r="F151" s="22"/>
      <c r="H151" s="22"/>
      <c r="I151" s="22" t="s">
        <v>16719</v>
      </c>
      <c r="J151" s="22" t="s">
        <v>29591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22" t="s">
        <v>4</v>
      </c>
      <c r="E152" s="22" t="s">
        <v>8</v>
      </c>
      <c r="F152" s="22"/>
      <c r="H152" s="22"/>
      <c r="I152" s="22" t="s">
        <v>16722</v>
      </c>
      <c r="J152" s="22" t="s">
        <v>29591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22" t="s">
        <v>4</v>
      </c>
      <c r="E153" s="22" t="s">
        <v>8</v>
      </c>
      <c r="F153" s="22"/>
      <c r="H153" s="22"/>
      <c r="I153" s="22" t="s">
        <v>16725</v>
      </c>
      <c r="J153" s="22" t="s">
        <v>29591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22" t="s">
        <v>4524</v>
      </c>
      <c r="E154" s="22"/>
      <c r="F154" s="22"/>
      <c r="H154" s="22"/>
      <c r="I154" s="22" t="s">
        <v>16818</v>
      </c>
      <c r="J154" s="22" t="s">
        <v>29591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22" t="s">
        <v>4524</v>
      </c>
      <c r="E155" s="22"/>
      <c r="F155" s="22"/>
      <c r="H155" s="22"/>
      <c r="I155" s="22" t="s">
        <v>16821</v>
      </c>
      <c r="J155" s="22" t="s">
        <v>29591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22" t="s">
        <v>4</v>
      </c>
      <c r="E156" s="22" t="s">
        <v>8</v>
      </c>
      <c r="F156" s="22"/>
      <c r="H156" s="22"/>
      <c r="I156" s="22" t="s">
        <v>16824</v>
      </c>
      <c r="J156" s="22" t="s">
        <v>29591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22" t="s">
        <v>4</v>
      </c>
      <c r="E157" s="22" t="s">
        <v>8</v>
      </c>
      <c r="F157" s="22"/>
      <c r="H157" s="22"/>
      <c r="I157" s="22" t="s">
        <v>17060</v>
      </c>
      <c r="J157" s="22" t="s">
        <v>29591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22" t="s">
        <v>4524</v>
      </c>
      <c r="E158" s="22"/>
      <c r="F158" s="22"/>
      <c r="H158" s="22"/>
      <c r="I158" s="22" t="s">
        <v>17063</v>
      </c>
      <c r="J158" s="22" t="s">
        <v>29591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22" t="s">
        <v>4524</v>
      </c>
      <c r="E159" s="22"/>
      <c r="F159" s="22"/>
      <c r="H159" s="22"/>
      <c r="I159" s="22" t="s">
        <v>17066</v>
      </c>
      <c r="J159" s="22" t="s">
        <v>29591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22" t="s">
        <v>4524</v>
      </c>
      <c r="E160" s="22"/>
      <c r="F160" s="22"/>
      <c r="H160" s="22"/>
      <c r="I160" s="22" t="s">
        <v>17069</v>
      </c>
      <c r="J160" s="22" t="s">
        <v>29591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22" t="s">
        <v>4</v>
      </c>
      <c r="E161" s="22" t="s">
        <v>8</v>
      </c>
      <c r="F161" s="22"/>
      <c r="H161" s="22"/>
      <c r="I161" s="22" t="s">
        <v>17072</v>
      </c>
      <c r="J161" s="22" t="s">
        <v>29591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22" t="s">
        <v>4</v>
      </c>
      <c r="E162" s="22" t="s">
        <v>8</v>
      </c>
      <c r="F162" s="22"/>
      <c r="H162" s="22"/>
      <c r="I162" s="22" t="s">
        <v>17075</v>
      </c>
      <c r="J162" s="22" t="s">
        <v>29591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22" t="s">
        <v>4524</v>
      </c>
      <c r="E163" s="22"/>
      <c r="F163" s="22"/>
      <c r="H163" s="22"/>
      <c r="I163" s="22" t="s">
        <v>17078</v>
      </c>
      <c r="J163" s="22" t="s">
        <v>29591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22" t="s">
        <v>4524</v>
      </c>
      <c r="E164" s="22"/>
      <c r="F164" s="22"/>
      <c r="H164" s="22"/>
      <c r="I164" s="22" t="s">
        <v>17081</v>
      </c>
      <c r="J164" s="22" t="s">
        <v>29591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22" t="s">
        <v>4524</v>
      </c>
      <c r="E165" s="22"/>
      <c r="F165" s="22"/>
      <c r="H165" s="22"/>
      <c r="I165" s="22" t="s">
        <v>17084</v>
      </c>
      <c r="J165" s="22" t="s">
        <v>29591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22" t="s">
        <v>4524</v>
      </c>
      <c r="E166" s="22"/>
      <c r="F166" s="22"/>
      <c r="H166" s="22"/>
      <c r="I166" s="22" t="s">
        <v>17087</v>
      </c>
      <c r="J166" s="22" t="s">
        <v>29591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22" t="s">
        <v>4524</v>
      </c>
      <c r="E167" s="22"/>
      <c r="F167" s="22"/>
      <c r="H167" s="22"/>
      <c r="I167" s="22" t="s">
        <v>17090</v>
      </c>
      <c r="J167" s="22" t="s">
        <v>29591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22" t="s">
        <v>4524</v>
      </c>
      <c r="E168" s="22"/>
      <c r="F168" s="22"/>
      <c r="H168" s="22"/>
      <c r="I168" s="22" t="s">
        <v>17093</v>
      </c>
      <c r="J168" s="22" t="s">
        <v>29591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22" t="s">
        <v>4524</v>
      </c>
      <c r="E169" s="22"/>
      <c r="F169" s="22"/>
      <c r="H169" s="22"/>
      <c r="I169" s="22" t="s">
        <v>17154</v>
      </c>
      <c r="J169" s="22" t="s">
        <v>29591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22" t="s">
        <v>4524</v>
      </c>
      <c r="E170" s="22"/>
      <c r="F170" s="22"/>
      <c r="H170" s="22"/>
      <c r="I170" s="22" t="s">
        <v>17157</v>
      </c>
      <c r="J170" s="22" t="s">
        <v>29591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22" t="s">
        <v>4524</v>
      </c>
      <c r="E171" s="22"/>
      <c r="F171" s="22"/>
      <c r="H171" s="22"/>
      <c r="I171" s="22" t="s">
        <v>17160</v>
      </c>
      <c r="J171" s="22" t="s">
        <v>29591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22" t="s">
        <v>4524</v>
      </c>
      <c r="E172" s="22"/>
      <c r="F172" s="22"/>
      <c r="H172" s="22"/>
      <c r="I172" s="22" t="s">
        <v>17163</v>
      </c>
      <c r="J172" s="22" t="s">
        <v>29591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22" t="s">
        <v>4524</v>
      </c>
      <c r="E173" s="22"/>
      <c r="F173" s="22"/>
      <c r="H173" s="22"/>
      <c r="I173" s="22" t="s">
        <v>17429</v>
      </c>
      <c r="J173" s="22" t="s">
        <v>29591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22" t="s">
        <v>4524</v>
      </c>
      <c r="E174" s="22"/>
      <c r="F174" s="22"/>
      <c r="H174" s="22"/>
      <c r="I174" s="22" t="s">
        <v>17432</v>
      </c>
      <c r="J174" s="22" t="s">
        <v>29591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22" t="s">
        <v>4524</v>
      </c>
      <c r="E175" s="22"/>
      <c r="F175" s="22"/>
      <c r="H175" s="22"/>
      <c r="I175" s="22" t="s">
        <v>17435</v>
      </c>
      <c r="J175" s="22" t="s">
        <v>29591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22" t="s">
        <v>4524</v>
      </c>
      <c r="E176" s="22"/>
      <c r="F176" s="22"/>
      <c r="H176" s="22"/>
      <c r="I176" s="22" t="s">
        <v>17438</v>
      </c>
      <c r="J176" s="22" t="s">
        <v>29591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22" t="s">
        <v>4</v>
      </c>
      <c r="E177" s="22" t="s">
        <v>8</v>
      </c>
      <c r="F177" s="22"/>
      <c r="H177" s="22"/>
      <c r="I177" s="22" t="s">
        <v>17441</v>
      </c>
      <c r="J177" s="22" t="s">
        <v>29591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22" t="s">
        <v>4524</v>
      </c>
      <c r="E178" s="22"/>
      <c r="F178" s="22"/>
      <c r="H178" s="22"/>
      <c r="I178" s="22" t="s">
        <v>17444</v>
      </c>
      <c r="J178" s="22" t="s">
        <v>29591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22" t="s">
        <v>4524</v>
      </c>
      <c r="E179" s="22"/>
      <c r="F179" s="22"/>
      <c r="H179" s="22"/>
      <c r="I179" s="22" t="s">
        <v>17447</v>
      </c>
      <c r="J179" s="22" t="s">
        <v>29591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22" t="s">
        <v>4524</v>
      </c>
      <c r="E180" s="22"/>
      <c r="F180" s="22"/>
      <c r="H180" s="22"/>
      <c r="I180" s="22" t="s">
        <v>17450</v>
      </c>
      <c r="J180" s="22" t="s">
        <v>29591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22" t="s">
        <v>4524</v>
      </c>
      <c r="E181" s="22"/>
      <c r="F181" s="22"/>
      <c r="H181" s="22"/>
      <c r="I181" s="22" t="s">
        <v>17453</v>
      </c>
      <c r="J181" s="22" t="s">
        <v>29591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22" t="s">
        <v>4524</v>
      </c>
      <c r="E182" s="22"/>
      <c r="F182" s="22"/>
      <c r="H182" s="22"/>
      <c r="I182" s="22" t="s">
        <v>17456</v>
      </c>
      <c r="J182" s="22" t="s">
        <v>29591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22" t="s">
        <v>4524</v>
      </c>
      <c r="E183" s="22"/>
      <c r="F183" s="22"/>
      <c r="H183" s="22"/>
      <c r="I183" s="22" t="s">
        <v>17459</v>
      </c>
      <c r="J183" s="22" t="s">
        <v>29591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22" t="s">
        <v>4</v>
      </c>
      <c r="E184" s="22" t="s">
        <v>8</v>
      </c>
      <c r="F184" s="22"/>
      <c r="H184" s="22"/>
      <c r="I184" s="22" t="s">
        <v>17462</v>
      </c>
      <c r="J184" s="22" t="s">
        <v>29591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22" t="s">
        <v>4524</v>
      </c>
      <c r="E185" s="22"/>
      <c r="F185" s="22"/>
      <c r="H185" s="22"/>
      <c r="I185" s="22" t="s">
        <v>18397</v>
      </c>
      <c r="J185" s="22" t="s">
        <v>29591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22" t="s">
        <v>4524</v>
      </c>
      <c r="E186" s="22"/>
      <c r="F186" s="22"/>
      <c r="H186" s="22"/>
      <c r="I186" s="22" t="s">
        <v>18400</v>
      </c>
      <c r="J186" s="22" t="s">
        <v>29591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22" t="s">
        <v>4524</v>
      </c>
      <c r="E187" s="22"/>
      <c r="F187" s="22"/>
      <c r="H187" s="22"/>
      <c r="I187" s="22" t="s">
        <v>18403</v>
      </c>
      <c r="J187" s="22" t="s">
        <v>29591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22" t="s">
        <v>4</v>
      </c>
      <c r="E188" s="22" t="s">
        <v>8</v>
      </c>
      <c r="F188" s="22"/>
      <c r="H188" s="22"/>
      <c r="I188" s="22" t="s">
        <v>18406</v>
      </c>
      <c r="J188" s="22" t="s">
        <v>29591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22" t="s">
        <v>4</v>
      </c>
      <c r="E189" s="22" t="s">
        <v>8</v>
      </c>
      <c r="F189" s="22"/>
      <c r="H189" s="22"/>
      <c r="I189" s="22" t="s">
        <v>18409</v>
      </c>
      <c r="J189" s="22" t="s">
        <v>29591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22" t="s">
        <v>4524</v>
      </c>
      <c r="E190" s="22"/>
      <c r="F190" s="22"/>
      <c r="H190" s="22"/>
      <c r="I190" s="22" t="s">
        <v>18412</v>
      </c>
      <c r="J190" s="22" t="s">
        <v>29591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22" t="s">
        <v>4524</v>
      </c>
      <c r="E191" s="22"/>
      <c r="F191" s="22"/>
      <c r="H191" s="22"/>
      <c r="I191" s="22" t="s">
        <v>18415</v>
      </c>
      <c r="J191" s="22" t="s">
        <v>29591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22" t="s">
        <v>4524</v>
      </c>
      <c r="E192" s="22"/>
      <c r="F192" s="22"/>
      <c r="H192" s="22"/>
      <c r="I192" s="22" t="s">
        <v>18418</v>
      </c>
      <c r="J192" s="22" t="s">
        <v>29591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22" t="s">
        <v>4524</v>
      </c>
      <c r="E193" s="22"/>
      <c r="F193" s="22"/>
      <c r="H193" s="22"/>
      <c r="I193" s="22" t="s">
        <v>18421</v>
      </c>
      <c r="J193" s="22" t="s">
        <v>29591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22" t="s">
        <v>4524</v>
      </c>
      <c r="E194" s="22"/>
      <c r="F194" s="22"/>
      <c r="H194" s="22"/>
      <c r="I194" s="22" t="s">
        <v>18424</v>
      </c>
      <c r="J194" s="22" t="s">
        <v>29591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22" t="s">
        <v>4524</v>
      </c>
      <c r="E195" s="22"/>
      <c r="F195" s="22"/>
      <c r="H195" s="22"/>
      <c r="I195" s="22" t="s">
        <v>18427</v>
      </c>
      <c r="J195" s="22" t="s">
        <v>29591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22" t="s">
        <v>4</v>
      </c>
      <c r="E196" s="22" t="s">
        <v>8</v>
      </c>
      <c r="F196" s="22"/>
      <c r="H196" s="22"/>
      <c r="I196" s="22" t="s">
        <v>18430</v>
      </c>
      <c r="J196" s="22" t="s">
        <v>29591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22" t="s">
        <v>4524</v>
      </c>
      <c r="E197" s="22"/>
      <c r="F197" s="22"/>
      <c r="H197" s="22"/>
      <c r="I197" s="22" t="s">
        <v>18433</v>
      </c>
      <c r="J197" s="22" t="s">
        <v>29591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22" t="s">
        <v>4524</v>
      </c>
      <c r="E198" s="22"/>
      <c r="F198" s="22"/>
      <c r="H198" s="22"/>
      <c r="I198" s="22" t="s">
        <v>18436</v>
      </c>
      <c r="J198" s="22" t="s">
        <v>29591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22" t="s">
        <v>4524</v>
      </c>
      <c r="E199" s="22"/>
      <c r="F199" s="22"/>
      <c r="H199" s="22"/>
      <c r="I199" s="22" t="s">
        <v>18439</v>
      </c>
      <c r="J199" s="22" t="s">
        <v>29591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22" t="s">
        <v>4</v>
      </c>
      <c r="E200" s="22" t="s">
        <v>8</v>
      </c>
      <c r="F200" s="22"/>
      <c r="H200" s="22"/>
      <c r="I200" s="22" t="s">
        <v>18442</v>
      </c>
      <c r="J200" s="22" t="s">
        <v>29591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22" t="s">
        <v>4524</v>
      </c>
      <c r="E201" s="22"/>
      <c r="F201" s="22"/>
      <c r="H201" s="22"/>
      <c r="I201" s="22" t="s">
        <v>18777</v>
      </c>
      <c r="J201" s="22" t="s">
        <v>29591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22" t="s">
        <v>4524</v>
      </c>
      <c r="E202" s="22"/>
      <c r="F202" s="22"/>
      <c r="H202" s="22"/>
      <c r="I202" s="22" t="s">
        <v>18780</v>
      </c>
      <c r="J202" s="22" t="s">
        <v>29591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22" t="s">
        <v>4524</v>
      </c>
      <c r="E203" s="22"/>
      <c r="F203" s="22"/>
      <c r="H203" s="22"/>
      <c r="I203" s="22" t="s">
        <v>18783</v>
      </c>
      <c r="J203" s="22" t="s">
        <v>29591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22" t="s">
        <v>4524</v>
      </c>
      <c r="E204" s="22"/>
      <c r="F204" s="22"/>
      <c r="H204" s="22"/>
      <c r="I204" s="22" t="s">
        <v>18786</v>
      </c>
      <c r="J204" s="22" t="s">
        <v>29591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22" t="s">
        <v>4524</v>
      </c>
      <c r="E205" s="22"/>
      <c r="F205" s="22"/>
      <c r="H205" s="22"/>
      <c r="I205" s="22" t="s">
        <v>18789</v>
      </c>
      <c r="J205" s="22" t="s">
        <v>29591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22" t="s">
        <v>4524</v>
      </c>
      <c r="E206" s="22"/>
      <c r="F206" s="22"/>
      <c r="H206" s="22"/>
      <c r="I206" s="22" t="s">
        <v>18792</v>
      </c>
      <c r="J206" s="22" t="s">
        <v>29591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22" t="s">
        <v>4</v>
      </c>
      <c r="E207" s="22" t="s">
        <v>8</v>
      </c>
      <c r="F207" s="22"/>
      <c r="H207" s="22"/>
      <c r="I207" s="22" t="s">
        <v>18795</v>
      </c>
      <c r="J207" s="22" t="s">
        <v>29591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22" t="s">
        <v>4524</v>
      </c>
      <c r="E208" s="22"/>
      <c r="F208" s="22"/>
      <c r="H208" s="22"/>
      <c r="I208" s="22" t="s">
        <v>18798</v>
      </c>
      <c r="J208" s="22" t="s">
        <v>29591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22" t="s">
        <v>4</v>
      </c>
      <c r="E209" s="22" t="s">
        <v>8</v>
      </c>
      <c r="F209" s="22"/>
      <c r="H209" s="22"/>
      <c r="I209" s="22" t="s">
        <v>18801</v>
      </c>
      <c r="J209" s="22" t="s">
        <v>29591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22" t="s">
        <v>4524</v>
      </c>
      <c r="E210" s="22"/>
      <c r="F210" s="22"/>
      <c r="H210" s="22"/>
      <c r="I210" s="22" t="s">
        <v>18804</v>
      </c>
      <c r="J210" s="22" t="s">
        <v>29591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22" t="s">
        <v>4524</v>
      </c>
      <c r="E211" s="22"/>
      <c r="F211" s="22"/>
      <c r="H211" s="22"/>
      <c r="I211" s="22" t="s">
        <v>18807</v>
      </c>
      <c r="J211" s="22" t="s">
        <v>29591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22" t="s">
        <v>4524</v>
      </c>
      <c r="E212" s="22"/>
      <c r="F212" s="22"/>
      <c r="H212" s="22"/>
      <c r="I212" s="22" t="s">
        <v>18810</v>
      </c>
      <c r="J212" s="22" t="s">
        <v>29591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22" t="s">
        <v>4524</v>
      </c>
      <c r="E213" s="22"/>
      <c r="F213" s="22"/>
      <c r="H213" s="22"/>
      <c r="I213" s="22" t="s">
        <v>18813</v>
      </c>
      <c r="J213" s="22" t="s">
        <v>29591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22" t="s">
        <v>4524</v>
      </c>
      <c r="E214" s="22"/>
      <c r="F214" s="22"/>
      <c r="H214" s="22"/>
      <c r="I214" s="22" t="s">
        <v>18816</v>
      </c>
      <c r="J214" s="22" t="s">
        <v>29591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22" t="s">
        <v>4</v>
      </c>
      <c r="E215" s="22" t="s">
        <v>8</v>
      </c>
      <c r="F215" s="22"/>
      <c r="H215" s="22"/>
      <c r="I215" s="22" t="s">
        <v>19130</v>
      </c>
      <c r="J215" s="22" t="s">
        <v>29591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22" t="s">
        <v>4524</v>
      </c>
      <c r="E216" s="22"/>
      <c r="F216" s="22"/>
      <c r="H216" s="22"/>
      <c r="I216" s="22" t="s">
        <v>19133</v>
      </c>
      <c r="J216" s="22" t="s">
        <v>29591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22" t="s">
        <v>4524</v>
      </c>
      <c r="E217" s="22"/>
      <c r="F217" s="22"/>
      <c r="H217" s="22"/>
      <c r="I217" s="22" t="s">
        <v>19136</v>
      </c>
      <c r="J217" s="22" t="s">
        <v>29591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22" t="s">
        <v>4</v>
      </c>
      <c r="E218" s="22" t="s">
        <v>8</v>
      </c>
      <c r="F218" s="22"/>
      <c r="H218" s="22"/>
      <c r="I218" s="22" t="s">
        <v>19139</v>
      </c>
      <c r="J218" s="22" t="s">
        <v>29591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22" t="s">
        <v>4524</v>
      </c>
      <c r="E219" s="22"/>
      <c r="F219" s="22"/>
      <c r="H219" s="22"/>
      <c r="I219" s="22" t="s">
        <v>19463</v>
      </c>
      <c r="J219" s="22" t="s">
        <v>29591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22" t="s">
        <v>4</v>
      </c>
      <c r="E220" s="22" t="s">
        <v>8</v>
      </c>
      <c r="F220" s="22"/>
      <c r="H220" s="22"/>
      <c r="I220" s="22" t="s">
        <v>19466</v>
      </c>
      <c r="J220" s="22" t="s">
        <v>29591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22" t="s">
        <v>4524</v>
      </c>
      <c r="E221" s="22"/>
      <c r="F221" s="22"/>
      <c r="H221" s="22"/>
      <c r="I221" s="22" t="s">
        <v>19469</v>
      </c>
      <c r="J221" s="22" t="s">
        <v>29591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22" t="s">
        <v>4524</v>
      </c>
      <c r="E222" s="22"/>
      <c r="F222" s="22"/>
      <c r="H222" s="22"/>
      <c r="I222" s="22" t="s">
        <v>19472</v>
      </c>
      <c r="J222" s="22" t="s">
        <v>29591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22" t="s">
        <v>4524</v>
      </c>
      <c r="E223" s="22"/>
      <c r="F223" s="22"/>
      <c r="H223" s="22"/>
      <c r="I223" s="22" t="s">
        <v>19475</v>
      </c>
      <c r="J223" s="22" t="s">
        <v>29591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22" t="s">
        <v>4524</v>
      </c>
      <c r="E224" s="22"/>
      <c r="F224" s="22"/>
      <c r="H224" s="22"/>
      <c r="I224" s="22" t="s">
        <v>19478</v>
      </c>
      <c r="J224" s="22" t="s">
        <v>29591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22" t="s">
        <v>4524</v>
      </c>
      <c r="E225" s="22"/>
      <c r="F225" s="22"/>
      <c r="H225" s="22"/>
      <c r="I225" s="22" t="s">
        <v>19837</v>
      </c>
      <c r="J225" s="22" t="s">
        <v>29591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22" t="s">
        <v>803</v>
      </c>
      <c r="E226" s="22" t="s">
        <v>8</v>
      </c>
      <c r="F226" s="22"/>
      <c r="H226" s="22"/>
      <c r="I226" s="22" t="s">
        <v>19840</v>
      </c>
      <c r="J226" s="22" t="s">
        <v>29591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22" t="s">
        <v>803</v>
      </c>
      <c r="E227" s="22" t="s">
        <v>8</v>
      </c>
      <c r="F227" s="22"/>
      <c r="H227" s="22"/>
      <c r="I227" s="22" t="s">
        <v>19843</v>
      </c>
      <c r="J227" s="22" t="s">
        <v>29591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22" t="s">
        <v>162</v>
      </c>
      <c r="E228" s="22" t="s">
        <v>7577</v>
      </c>
      <c r="F228" s="22" t="s">
        <v>20475</v>
      </c>
      <c r="H228" s="22"/>
      <c r="I228" s="22" t="s">
        <v>20007</v>
      </c>
      <c r="J228" s="22" t="s">
        <v>29591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22" t="s">
        <v>162</v>
      </c>
      <c r="E229" s="22" t="s">
        <v>7577</v>
      </c>
      <c r="F229" s="22" t="s">
        <v>20475</v>
      </c>
      <c r="H229" s="22"/>
      <c r="I229" s="22" t="s">
        <v>20010</v>
      </c>
      <c r="J229" s="22" t="s">
        <v>29591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22" t="s">
        <v>162</v>
      </c>
      <c r="E230" s="22" t="s">
        <v>7577</v>
      </c>
      <c r="F230" s="22" t="s">
        <v>20475</v>
      </c>
      <c r="H230" s="22"/>
      <c r="I230" s="22" t="s">
        <v>20013</v>
      </c>
      <c r="J230" s="22" t="s">
        <v>29591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22" t="s">
        <v>4</v>
      </c>
      <c r="E231" s="22" t="s">
        <v>7577</v>
      </c>
      <c r="F231" s="22" t="s">
        <v>20475</v>
      </c>
      <c r="H231" s="22"/>
      <c r="I231" s="22" t="s">
        <v>20016</v>
      </c>
      <c r="J231" s="22" t="s">
        <v>29591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22" t="s">
        <v>162</v>
      </c>
      <c r="E232" s="22" t="s">
        <v>7577</v>
      </c>
      <c r="F232" s="22" t="s">
        <v>20475</v>
      </c>
      <c r="H232" s="22"/>
      <c r="I232" s="22" t="s">
        <v>20019</v>
      </c>
      <c r="J232" s="22" t="s">
        <v>29591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22" t="s">
        <v>162</v>
      </c>
      <c r="E233" s="22" t="s">
        <v>7577</v>
      </c>
      <c r="F233" s="22" t="s">
        <v>20475</v>
      </c>
      <c r="H233" s="22"/>
      <c r="I233" s="22" t="s">
        <v>20022</v>
      </c>
      <c r="J233" s="22" t="s">
        <v>29591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22" t="s">
        <v>162</v>
      </c>
      <c r="E234" s="22" t="s">
        <v>7577</v>
      </c>
      <c r="F234" s="22" t="s">
        <v>20475</v>
      </c>
      <c r="H234" s="22"/>
      <c r="I234" s="22" t="s">
        <v>20025</v>
      </c>
      <c r="J234" s="22" t="s">
        <v>29591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22" t="s">
        <v>304</v>
      </c>
      <c r="E235" s="22" t="s">
        <v>7577</v>
      </c>
      <c r="F235" s="22" t="s">
        <v>19792</v>
      </c>
      <c r="H235" s="22"/>
      <c r="I235" s="22" t="s">
        <v>20028</v>
      </c>
      <c r="J235" s="22" t="s">
        <v>29591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22" t="s">
        <v>4866</v>
      </c>
      <c r="E236" s="22" t="s">
        <v>86</v>
      </c>
      <c r="F236" s="22"/>
      <c r="H236" s="22"/>
      <c r="I236" s="22" t="s">
        <v>20031</v>
      </c>
      <c r="J236" s="22" t="s">
        <v>29591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22" t="s">
        <v>3371</v>
      </c>
      <c r="E237" s="22" t="s">
        <v>646</v>
      </c>
      <c r="F237" s="22"/>
      <c r="H237" s="22"/>
      <c r="I237" s="22" t="s">
        <v>20034</v>
      </c>
      <c r="J237" s="22" t="s">
        <v>29591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22" t="s">
        <v>10090</v>
      </c>
      <c r="E238" s="22" t="s">
        <v>86</v>
      </c>
      <c r="F238" s="22"/>
      <c r="H238" s="22"/>
      <c r="I238" s="22" t="s">
        <v>20037</v>
      </c>
      <c r="J238" s="22" t="s">
        <v>29591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22" t="s">
        <v>10090</v>
      </c>
      <c r="E239" s="22" t="s">
        <v>86</v>
      </c>
      <c r="F239" s="22"/>
      <c r="H239" s="22"/>
      <c r="I239" s="22" t="s">
        <v>20040</v>
      </c>
      <c r="J239" s="22" t="s">
        <v>29591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22" t="s">
        <v>4</v>
      </c>
      <c r="E240" s="22" t="s">
        <v>8</v>
      </c>
      <c r="F240" s="22"/>
      <c r="H240" s="22"/>
      <c r="I240" s="22" t="s">
        <v>20043</v>
      </c>
      <c r="J240" s="22" t="s">
        <v>29591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22" t="s">
        <v>4</v>
      </c>
      <c r="E241" s="22" t="s">
        <v>8</v>
      </c>
      <c r="F241" s="22"/>
      <c r="H241" s="22"/>
      <c r="I241" s="22" t="s">
        <v>20046</v>
      </c>
      <c r="J241" s="22" t="s">
        <v>29591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22" t="s">
        <v>4</v>
      </c>
      <c r="E242" s="22" t="s">
        <v>8</v>
      </c>
      <c r="F242" s="22"/>
      <c r="H242" s="22"/>
      <c r="I242" s="22" t="s">
        <v>20049</v>
      </c>
      <c r="J242" s="22" t="s">
        <v>29591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22" t="s">
        <v>4</v>
      </c>
      <c r="E243" s="22" t="s">
        <v>8</v>
      </c>
      <c r="F243" s="22"/>
      <c r="H243" s="22"/>
      <c r="I243" s="22" t="s">
        <v>20052</v>
      </c>
      <c r="J243" s="22" t="s">
        <v>29591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22" t="s">
        <v>4</v>
      </c>
      <c r="E244" s="22" t="s">
        <v>8</v>
      </c>
      <c r="F244" s="22"/>
      <c r="H244" s="22"/>
      <c r="I244" s="22" t="s">
        <v>20654</v>
      </c>
      <c r="J244" s="22" t="s">
        <v>29591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22" t="s">
        <v>4</v>
      </c>
      <c r="E245" s="22" t="s">
        <v>8</v>
      </c>
      <c r="F245" s="22"/>
      <c r="H245" s="22"/>
      <c r="I245" s="22" t="s">
        <v>20657</v>
      </c>
      <c r="J245" s="22" t="s">
        <v>29591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22" t="s">
        <v>4</v>
      </c>
      <c r="E246" s="22" t="s">
        <v>8</v>
      </c>
      <c r="F246" s="22"/>
      <c r="H246" s="22"/>
      <c r="I246" s="22" t="s">
        <v>20660</v>
      </c>
      <c r="J246" s="22" t="s">
        <v>29591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22" t="s">
        <v>4</v>
      </c>
      <c r="E247" s="22" t="s">
        <v>3240</v>
      </c>
      <c r="F247" s="22"/>
      <c r="H247" s="22"/>
      <c r="I247" s="22" t="s">
        <v>20663</v>
      </c>
      <c r="J247" s="22" t="s">
        <v>29591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22" t="s">
        <v>4</v>
      </c>
      <c r="E248" s="22" t="s">
        <v>3240</v>
      </c>
      <c r="F248" s="22"/>
      <c r="H248" s="22"/>
      <c r="I248" s="22" t="s">
        <v>20666</v>
      </c>
      <c r="J248" s="22" t="s">
        <v>29591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22" t="s">
        <v>4</v>
      </c>
      <c r="E249" s="22" t="s">
        <v>21091</v>
      </c>
      <c r="F249" s="22"/>
      <c r="H249" s="22"/>
      <c r="I249" s="22" t="s">
        <v>20669</v>
      </c>
      <c r="J249" s="22" t="s">
        <v>29591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22" t="s">
        <v>4</v>
      </c>
      <c r="E250" s="22" t="s">
        <v>21090</v>
      </c>
      <c r="F250" s="22"/>
      <c r="H250" s="22"/>
      <c r="I250" s="22" t="s">
        <v>20672</v>
      </c>
      <c r="J250" s="22" t="s">
        <v>29591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22" t="s">
        <v>304</v>
      </c>
      <c r="E251" s="22" t="s">
        <v>21091</v>
      </c>
      <c r="F251" s="22"/>
      <c r="H251" s="22" t="s">
        <v>21092</v>
      </c>
      <c r="I251" s="22" t="s">
        <v>20675</v>
      </c>
      <c r="J251" s="22" t="s">
        <v>29591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22" t="s">
        <v>304</v>
      </c>
      <c r="E252" s="22" t="s">
        <v>21093</v>
      </c>
      <c r="F252" s="22"/>
      <c r="H252" s="22"/>
      <c r="I252" s="22" t="s">
        <v>20678</v>
      </c>
      <c r="J252" s="22" t="s">
        <v>29591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22" t="s">
        <v>803</v>
      </c>
      <c r="E253" s="22" t="s">
        <v>8</v>
      </c>
      <c r="F253" s="22"/>
      <c r="H253" s="22"/>
      <c r="I253" s="22" t="s">
        <v>20681</v>
      </c>
      <c r="J253" s="22" t="s">
        <v>29591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22" t="s">
        <v>803</v>
      </c>
      <c r="E254" s="22" t="s">
        <v>8</v>
      </c>
      <c r="F254" s="22"/>
      <c r="H254" s="22"/>
      <c r="I254" s="22" t="s">
        <v>20684</v>
      </c>
      <c r="J254" s="22" t="s">
        <v>29591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22" t="s">
        <v>803</v>
      </c>
      <c r="E255" s="22" t="s">
        <v>8</v>
      </c>
      <c r="F255" s="22"/>
      <c r="H255" s="22"/>
      <c r="I255" s="22" t="s">
        <v>20687</v>
      </c>
      <c r="J255" s="22" t="s">
        <v>29591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22" t="s">
        <v>803</v>
      </c>
      <c r="E256" s="22" t="s">
        <v>8</v>
      </c>
      <c r="F256" s="22"/>
      <c r="H256" s="22"/>
      <c r="I256" s="22" t="s">
        <v>20690</v>
      </c>
      <c r="J256" s="22" t="s">
        <v>29591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22" t="s">
        <v>4</v>
      </c>
      <c r="E257" s="22" t="s">
        <v>21597</v>
      </c>
      <c r="F257" s="22"/>
      <c r="H257" s="22"/>
      <c r="I257" s="22" t="s">
        <v>21209</v>
      </c>
      <c r="J257" s="22" t="s">
        <v>29591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22" t="s">
        <v>803</v>
      </c>
      <c r="E258" s="22" t="s">
        <v>8</v>
      </c>
      <c r="F258" s="22"/>
      <c r="H258" s="22"/>
      <c r="I258" s="22" t="s">
        <v>21212</v>
      </c>
      <c r="J258" s="22" t="s">
        <v>29591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22" t="s">
        <v>162</v>
      </c>
      <c r="E259" s="22" t="s">
        <v>7577</v>
      </c>
      <c r="F259" s="22" t="s">
        <v>21598</v>
      </c>
      <c r="H259" s="22"/>
      <c r="I259" s="22" t="s">
        <v>21215</v>
      </c>
      <c r="J259" s="22" t="s">
        <v>29591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22" t="s">
        <v>162</v>
      </c>
      <c r="E260" s="22" t="s">
        <v>7577</v>
      </c>
      <c r="F260" s="22" t="s">
        <v>21598</v>
      </c>
      <c r="H260" s="22"/>
      <c r="I260" s="22" t="s">
        <v>21218</v>
      </c>
      <c r="J260" s="22" t="s">
        <v>29591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22" t="s">
        <v>162</v>
      </c>
      <c r="E261" s="22" t="s">
        <v>7577</v>
      </c>
      <c r="F261" s="22" t="s">
        <v>21598</v>
      </c>
      <c r="H261" s="22"/>
      <c r="I261" s="22" t="s">
        <v>21221</v>
      </c>
      <c r="J261" s="22" t="s">
        <v>29591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22" t="s">
        <v>162</v>
      </c>
      <c r="E262" s="22" t="s">
        <v>7577</v>
      </c>
      <c r="F262" s="22" t="s">
        <v>21598</v>
      </c>
      <c r="H262" s="22"/>
      <c r="I262" s="22" t="s">
        <v>21224</v>
      </c>
      <c r="J262" s="22" t="s">
        <v>29591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22" t="s">
        <v>162</v>
      </c>
      <c r="E263" s="22" t="s">
        <v>7577</v>
      </c>
      <c r="F263" s="22" t="s">
        <v>21598</v>
      </c>
      <c r="H263" s="22"/>
      <c r="I263" s="22" t="s">
        <v>21227</v>
      </c>
      <c r="J263" s="22" t="s">
        <v>29591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22" t="s">
        <v>162</v>
      </c>
      <c r="E264" s="22" t="s">
        <v>7577</v>
      </c>
      <c r="F264" s="22" t="s">
        <v>21598</v>
      </c>
      <c r="H264" s="22"/>
      <c r="I264" s="22" t="s">
        <v>21230</v>
      </c>
      <c r="J264" s="22" t="s">
        <v>29591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22" t="s">
        <v>162</v>
      </c>
      <c r="E265" s="22" t="s">
        <v>7577</v>
      </c>
      <c r="F265" s="22" t="s">
        <v>21598</v>
      </c>
      <c r="H265" s="22"/>
      <c r="I265" s="22" t="s">
        <v>21233</v>
      </c>
      <c r="J265" s="22" t="s">
        <v>29591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22" t="s">
        <v>304</v>
      </c>
      <c r="E266" s="22" t="s">
        <v>7577</v>
      </c>
      <c r="F266" s="22" t="s">
        <v>21598</v>
      </c>
      <c r="H266" s="22"/>
      <c r="I266" s="22" t="s">
        <v>21236</v>
      </c>
      <c r="J266" s="22" t="s">
        <v>29591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22" t="s">
        <v>115</v>
      </c>
      <c r="E267" s="22" t="s">
        <v>7577</v>
      </c>
      <c r="F267" s="22" t="s">
        <v>21598</v>
      </c>
      <c r="H267" s="22"/>
      <c r="I267" s="22" t="s">
        <v>21239</v>
      </c>
      <c r="J267" s="22" t="s">
        <v>29591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22" t="s">
        <v>803</v>
      </c>
      <c r="E268" s="22" t="s">
        <v>3240</v>
      </c>
      <c r="F268" s="22"/>
      <c r="H268" s="22"/>
      <c r="I268" s="22" t="s">
        <v>21242</v>
      </c>
      <c r="J268" s="22" t="s">
        <v>29591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22" t="s">
        <v>4</v>
      </c>
      <c r="E269" s="22" t="s">
        <v>21601</v>
      </c>
      <c r="F269" s="22" t="s">
        <v>51</v>
      </c>
      <c r="H269" s="22"/>
      <c r="I269" s="22" t="s">
        <v>21245</v>
      </c>
      <c r="J269" s="22" t="s">
        <v>29591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22" t="s">
        <v>115</v>
      </c>
      <c r="E270" s="22" t="s">
        <v>7577</v>
      </c>
      <c r="F270" s="22" t="s">
        <v>21599</v>
      </c>
      <c r="H270" s="22"/>
      <c r="I270" s="22" t="s">
        <v>21248</v>
      </c>
      <c r="J270" s="22" t="s">
        <v>29591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22" t="s">
        <v>115</v>
      </c>
      <c r="E271" s="22" t="s">
        <v>7577</v>
      </c>
      <c r="F271" s="22" t="s">
        <v>21599</v>
      </c>
      <c r="H271" s="22" t="s">
        <v>21600</v>
      </c>
      <c r="I271" s="22" t="s">
        <v>21251</v>
      </c>
      <c r="J271" s="22" t="s">
        <v>29591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22" t="s">
        <v>803</v>
      </c>
      <c r="E272" s="22" t="s">
        <v>8</v>
      </c>
      <c r="F272" s="22"/>
      <c r="H272" s="22"/>
      <c r="I272" s="22" t="s">
        <v>21254</v>
      </c>
      <c r="J272" s="22" t="s">
        <v>29591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22" t="s">
        <v>803</v>
      </c>
      <c r="E273" s="22" t="s">
        <v>8</v>
      </c>
      <c r="F273" s="22"/>
      <c r="H273" s="22"/>
      <c r="I273" s="22" t="s">
        <v>21257</v>
      </c>
      <c r="J273" s="22" t="s">
        <v>29591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22" t="s">
        <v>803</v>
      </c>
      <c r="E274" s="22" t="s">
        <v>8</v>
      </c>
      <c r="F274" s="22"/>
      <c r="H274" s="22"/>
      <c r="I274" s="22" t="s">
        <v>21992</v>
      </c>
      <c r="J274" s="22" t="s">
        <v>29591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22" t="s">
        <v>803</v>
      </c>
      <c r="E275" s="22" t="s">
        <v>8</v>
      </c>
      <c r="F275" s="22"/>
      <c r="H275" s="22"/>
      <c r="I275" s="22" t="s">
        <v>21893</v>
      </c>
      <c r="J275" s="22" t="s">
        <v>29591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22" t="s">
        <v>803</v>
      </c>
      <c r="E276" s="22" t="s">
        <v>8</v>
      </c>
      <c r="F276" s="22"/>
      <c r="H276" s="22"/>
      <c r="I276" s="22" t="s">
        <v>21896</v>
      </c>
      <c r="J276" s="22" t="s">
        <v>29591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22" t="s">
        <v>803</v>
      </c>
      <c r="E277" s="22" t="s">
        <v>8</v>
      </c>
      <c r="F277" s="22"/>
      <c r="H277" s="22"/>
      <c r="I277" s="22" t="s">
        <v>21899</v>
      </c>
      <c r="J277" s="22" t="s">
        <v>29591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22" t="s">
        <v>803</v>
      </c>
      <c r="E278" s="22" t="s">
        <v>8</v>
      </c>
      <c r="F278" s="22"/>
      <c r="H278" s="22"/>
      <c r="I278" s="22" t="s">
        <v>21902</v>
      </c>
      <c r="J278" s="22" t="s">
        <v>29591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22" t="s">
        <v>803</v>
      </c>
      <c r="E279" s="22" t="s">
        <v>8</v>
      </c>
      <c r="F279" s="22"/>
      <c r="H279" s="22"/>
      <c r="I279" s="22" t="s">
        <v>21905</v>
      </c>
      <c r="J279" s="22" t="s">
        <v>29591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22" t="s">
        <v>803</v>
      </c>
      <c r="E280" s="22" t="s">
        <v>8</v>
      </c>
      <c r="F280" s="22"/>
      <c r="H280" s="22"/>
      <c r="I280" s="22" t="s">
        <v>22124</v>
      </c>
      <c r="J280" s="22" t="s">
        <v>29591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22" t="s">
        <v>803</v>
      </c>
      <c r="E281" s="22" t="s">
        <v>8</v>
      </c>
      <c r="F281" s="22"/>
      <c r="H281" s="22"/>
      <c r="I281" s="22" t="s">
        <v>22127</v>
      </c>
      <c r="J281" s="22" t="s">
        <v>29591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22" t="s">
        <v>162</v>
      </c>
      <c r="E282" s="22" t="s">
        <v>7577</v>
      </c>
      <c r="F282" s="22" t="s">
        <v>22575</v>
      </c>
      <c r="H282" s="22"/>
      <c r="I282" s="22" t="s">
        <v>22130</v>
      </c>
      <c r="J282" s="22" t="s">
        <v>29591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22" t="s">
        <v>162</v>
      </c>
      <c r="E283" s="22" t="s">
        <v>7577</v>
      </c>
      <c r="F283" s="22" t="s">
        <v>22575</v>
      </c>
      <c r="H283" s="22" t="s">
        <v>1140</v>
      </c>
      <c r="I283" s="22" t="s">
        <v>22133</v>
      </c>
      <c r="J283" s="22" t="s">
        <v>29591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22" t="s">
        <v>162</v>
      </c>
      <c r="E284" s="22" t="s">
        <v>7577</v>
      </c>
      <c r="F284" s="22" t="s">
        <v>22575</v>
      </c>
      <c r="H284" s="22" t="s">
        <v>1140</v>
      </c>
      <c r="I284" s="22" t="s">
        <v>22136</v>
      </c>
      <c r="J284" s="22" t="s">
        <v>29591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22" t="s">
        <v>162</v>
      </c>
      <c r="E285" s="22" t="s">
        <v>7577</v>
      </c>
      <c r="F285" s="22" t="s">
        <v>22575</v>
      </c>
      <c r="H285" s="22" t="s">
        <v>1140</v>
      </c>
      <c r="I285" s="22" t="s">
        <v>22139</v>
      </c>
      <c r="J285" s="22" t="s">
        <v>29591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22" t="s">
        <v>304</v>
      </c>
      <c r="E286" s="22" t="s">
        <v>7577</v>
      </c>
      <c r="F286" s="22" t="s">
        <v>22576</v>
      </c>
      <c r="H286" s="22"/>
      <c r="I286" s="22" t="s">
        <v>22142</v>
      </c>
      <c r="J286" s="22" t="s">
        <v>29591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22" t="s">
        <v>4</v>
      </c>
      <c r="E287" s="22" t="s">
        <v>3229</v>
      </c>
      <c r="F287" s="22"/>
      <c r="H287" s="22"/>
      <c r="I287" s="22" t="s">
        <v>22145</v>
      </c>
      <c r="J287" s="22" t="s">
        <v>29591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22" t="s">
        <v>803</v>
      </c>
      <c r="E288" s="22" t="s">
        <v>6606</v>
      </c>
      <c r="F288" s="22"/>
      <c r="H288" s="22"/>
      <c r="I288" s="22" t="s">
        <v>22688</v>
      </c>
      <c r="J288" s="22" t="s">
        <v>29591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22" t="s">
        <v>803</v>
      </c>
      <c r="E289" s="22" t="s">
        <v>8</v>
      </c>
      <c r="F289" s="22"/>
      <c r="H289" s="22"/>
      <c r="I289" s="22" t="s">
        <v>22691</v>
      </c>
      <c r="J289" s="22" t="s">
        <v>29591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22" t="s">
        <v>803</v>
      </c>
      <c r="E290" s="22" t="s">
        <v>8</v>
      </c>
      <c r="F290" s="22"/>
      <c r="H290" s="22"/>
      <c r="I290" s="22" t="s">
        <v>22694</v>
      </c>
      <c r="J290" s="22" t="s">
        <v>29591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22" t="s">
        <v>803</v>
      </c>
      <c r="E291" s="22" t="s">
        <v>8</v>
      </c>
      <c r="F291" s="22"/>
      <c r="H291" s="22"/>
      <c r="I291" s="22" t="s">
        <v>22697</v>
      </c>
      <c r="J291" s="22" t="s">
        <v>29591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22" t="s">
        <v>4</v>
      </c>
      <c r="E292" s="22" t="s">
        <v>23064</v>
      </c>
      <c r="F292" s="22" t="s">
        <v>22575</v>
      </c>
      <c r="H292" s="22"/>
      <c r="I292" s="22" t="s">
        <v>22700</v>
      </c>
      <c r="J292" s="22" t="s">
        <v>29591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22" t="s">
        <v>803</v>
      </c>
      <c r="E293" s="22" t="s">
        <v>8</v>
      </c>
      <c r="F293" s="22"/>
      <c r="H293" s="22"/>
      <c r="I293" s="22" t="s">
        <v>23539</v>
      </c>
      <c r="J293" s="22" t="s">
        <v>29591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22" t="s">
        <v>803</v>
      </c>
      <c r="E294" s="22" t="s">
        <v>8</v>
      </c>
      <c r="F294" s="22"/>
      <c r="H294" s="22"/>
      <c r="I294" s="22" t="s">
        <v>23542</v>
      </c>
      <c r="J294" s="22" t="s">
        <v>29591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22" t="s">
        <v>803</v>
      </c>
      <c r="E295" s="22" t="s">
        <v>8</v>
      </c>
      <c r="F295" s="22"/>
      <c r="H295" s="22"/>
      <c r="I295" s="22" t="s">
        <v>23545</v>
      </c>
      <c r="J295" s="22" t="s">
        <v>29591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22" t="s">
        <v>803</v>
      </c>
      <c r="E296" s="22" t="s">
        <v>8</v>
      </c>
      <c r="F296" s="22"/>
      <c r="H296" s="22"/>
      <c r="I296" s="22" t="s">
        <v>23548</v>
      </c>
      <c r="J296" s="22" t="s">
        <v>29591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22" t="s">
        <v>803</v>
      </c>
      <c r="E297" s="22" t="s">
        <v>8</v>
      </c>
      <c r="F297" s="22"/>
      <c r="H297" s="22"/>
      <c r="I297" s="22" t="s">
        <v>23551</v>
      </c>
      <c r="J297" s="22" t="s">
        <v>29591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22" t="s">
        <v>803</v>
      </c>
      <c r="E298" s="22" t="s">
        <v>3240</v>
      </c>
      <c r="F298" s="22"/>
      <c r="H298" s="22"/>
      <c r="I298" s="22" t="s">
        <v>23862</v>
      </c>
      <c r="J298" s="22" t="s">
        <v>29591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22" t="s">
        <v>803</v>
      </c>
      <c r="E299" s="22" t="s">
        <v>6606</v>
      </c>
      <c r="F299" s="22"/>
      <c r="H299" s="22"/>
      <c r="I299" s="22" t="s">
        <v>23865</v>
      </c>
      <c r="J299" s="22" t="s">
        <v>29591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22" t="s">
        <v>4524</v>
      </c>
      <c r="E300" s="22" t="s">
        <v>8</v>
      </c>
      <c r="F300" s="22"/>
      <c r="H300" s="22"/>
      <c r="I300" s="22" t="s">
        <v>23868</v>
      </c>
      <c r="J300" s="22" t="s">
        <v>29591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22" t="s">
        <v>4524</v>
      </c>
      <c r="E301" s="22" t="s">
        <v>8</v>
      </c>
      <c r="F301" s="22"/>
      <c r="H301" s="22"/>
      <c r="I301" s="22" t="s">
        <v>23871</v>
      </c>
      <c r="J301" s="22" t="s">
        <v>29591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22" t="s">
        <v>803</v>
      </c>
      <c r="E302" s="22" t="s">
        <v>8</v>
      </c>
      <c r="F302" s="22"/>
      <c r="H302" s="22"/>
      <c r="I302" s="22" t="s">
        <v>23874</v>
      </c>
      <c r="J302" s="22" t="s">
        <v>29591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22" t="s">
        <v>4524</v>
      </c>
      <c r="E303" s="22" t="s">
        <v>8</v>
      </c>
      <c r="F303" s="22"/>
      <c r="H303" s="22"/>
      <c r="I303" s="22" t="s">
        <v>23877</v>
      </c>
      <c r="J303" s="22" t="s">
        <v>29591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22" t="s">
        <v>803</v>
      </c>
      <c r="E304" s="22" t="s">
        <v>8</v>
      </c>
      <c r="F304" s="22"/>
      <c r="H304" s="22"/>
      <c r="I304" s="22" t="s">
        <v>24057</v>
      </c>
      <c r="J304" s="22" t="s">
        <v>29591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22" t="s">
        <v>803</v>
      </c>
      <c r="E305" s="22" t="s">
        <v>8</v>
      </c>
      <c r="F305" s="22"/>
      <c r="H305" s="22"/>
      <c r="I305" s="22" t="s">
        <v>24060</v>
      </c>
      <c r="J305" s="22" t="s">
        <v>29591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22" t="s">
        <v>803</v>
      </c>
      <c r="E306" s="22" t="s">
        <v>8</v>
      </c>
      <c r="F306" s="22"/>
      <c r="H306" s="22"/>
      <c r="I306" s="22" t="s">
        <v>24063</v>
      </c>
      <c r="J306" s="22" t="s">
        <v>29591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22" t="s">
        <v>4524</v>
      </c>
      <c r="E307" s="22" t="s">
        <v>8</v>
      </c>
      <c r="F307" s="22"/>
      <c r="H307" s="22"/>
      <c r="I307" s="22" t="s">
        <v>24066</v>
      </c>
      <c r="J307" s="22" t="s">
        <v>29591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22" t="s">
        <v>4524</v>
      </c>
      <c r="E308" s="22" t="s">
        <v>8</v>
      </c>
      <c r="F308" s="22"/>
      <c r="H308" s="22"/>
      <c r="I308" s="22" t="s">
        <v>24069</v>
      </c>
      <c r="J308" s="22" t="s">
        <v>29591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22" t="s">
        <v>803</v>
      </c>
      <c r="E309" s="22" t="s">
        <v>8</v>
      </c>
      <c r="F309" s="22"/>
      <c r="H309" s="22"/>
      <c r="I309" s="22" t="s">
        <v>24726</v>
      </c>
      <c r="J309" s="22" t="s">
        <v>29591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22" t="s">
        <v>4524</v>
      </c>
      <c r="E310" s="22" t="s">
        <v>8</v>
      </c>
      <c r="F310" s="22"/>
      <c r="H310" s="22"/>
      <c r="I310" s="22" t="s">
        <v>24729</v>
      </c>
      <c r="J310" s="22" t="s">
        <v>29591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22" t="s">
        <v>4524</v>
      </c>
      <c r="E311" s="22" t="s">
        <v>8</v>
      </c>
      <c r="F311" s="22"/>
      <c r="H311" s="22"/>
      <c r="I311" s="22" t="s">
        <v>24732</v>
      </c>
      <c r="J311" s="22" t="s">
        <v>29591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22" t="s">
        <v>4524</v>
      </c>
      <c r="E312" s="22" t="s">
        <v>8</v>
      </c>
      <c r="F312" s="22"/>
      <c r="H312" s="22"/>
      <c r="I312" s="22" t="s">
        <v>24735</v>
      </c>
      <c r="J312" s="22" t="s">
        <v>29591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22" t="s">
        <v>803</v>
      </c>
      <c r="E313" s="22" t="s">
        <v>8</v>
      </c>
      <c r="F313" s="22"/>
      <c r="H313" s="22"/>
      <c r="I313" s="22" t="s">
        <v>24738</v>
      </c>
      <c r="J313" s="22" t="s">
        <v>29591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22" t="s">
        <v>4524</v>
      </c>
      <c r="E314" s="22" t="s">
        <v>8</v>
      </c>
      <c r="F314" s="22"/>
      <c r="H314" s="22"/>
      <c r="I314" s="22" t="s">
        <v>24741</v>
      </c>
      <c r="J314" s="22" t="s">
        <v>29591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22" t="s">
        <v>803</v>
      </c>
      <c r="E315" s="22" t="s">
        <v>8</v>
      </c>
      <c r="F315" s="22"/>
      <c r="H315" s="22"/>
      <c r="I315" s="22" t="s">
        <v>24744</v>
      </c>
      <c r="J315" s="22" t="s">
        <v>29591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22" t="s">
        <v>803</v>
      </c>
      <c r="E316" s="22" t="s">
        <v>8</v>
      </c>
      <c r="F316" s="22"/>
      <c r="H316" s="22"/>
      <c r="I316" s="22" t="s">
        <v>25243</v>
      </c>
      <c r="J316" s="22" t="s">
        <v>29591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22" t="s">
        <v>803</v>
      </c>
      <c r="E317" s="22" t="s">
        <v>8</v>
      </c>
      <c r="F317" s="22"/>
      <c r="H317" s="22"/>
      <c r="I317" s="22" t="s">
        <v>25479</v>
      </c>
      <c r="J317" s="22" t="s">
        <v>29591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22" t="s">
        <v>4524</v>
      </c>
      <c r="E318" s="22" t="s">
        <v>8</v>
      </c>
      <c r="F318" s="22"/>
      <c r="H318" s="22"/>
      <c r="I318" s="22" t="s">
        <v>25246</v>
      </c>
      <c r="J318" s="22" t="s">
        <v>29591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22" t="s">
        <v>803</v>
      </c>
      <c r="E319" s="22" t="s">
        <v>3240</v>
      </c>
      <c r="F319" s="22"/>
      <c r="H319" s="22"/>
      <c r="I319" s="22" t="s">
        <v>25249</v>
      </c>
      <c r="J319" s="22" t="s">
        <v>29591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22" t="s">
        <v>4524</v>
      </c>
      <c r="E320" s="22" t="s">
        <v>8</v>
      </c>
      <c r="F320" s="22"/>
      <c r="H320" s="22"/>
      <c r="I320" s="22" t="s">
        <v>25252</v>
      </c>
      <c r="J320" s="22" t="s">
        <v>29591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22" t="s">
        <v>4524</v>
      </c>
      <c r="E321" s="22" t="s">
        <v>8</v>
      </c>
      <c r="F321" s="22"/>
      <c r="H321" s="22"/>
      <c r="I321" s="22" t="s">
        <v>25255</v>
      </c>
      <c r="J321" s="22" t="s">
        <v>29591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22" t="s">
        <v>803</v>
      </c>
      <c r="E322" s="22" t="s">
        <v>8</v>
      </c>
      <c r="F322" s="22"/>
      <c r="H322" s="22"/>
      <c r="I322" s="22" t="s">
        <v>25258</v>
      </c>
      <c r="J322" s="22" t="s">
        <v>29591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22" t="s">
        <v>4524</v>
      </c>
      <c r="E323" s="22" t="s">
        <v>8</v>
      </c>
      <c r="F323" s="22"/>
      <c r="H323" s="22"/>
      <c r="I323" s="22" t="s">
        <v>25261</v>
      </c>
      <c r="J323" s="22" t="s">
        <v>29591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22" t="s">
        <v>803</v>
      </c>
      <c r="E324" s="22" t="s">
        <v>8</v>
      </c>
      <c r="F324" s="22"/>
      <c r="H324" s="22"/>
      <c r="I324" s="22" t="s">
        <v>25264</v>
      </c>
      <c r="J324" s="22" t="s">
        <v>29591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22" t="s">
        <v>803</v>
      </c>
      <c r="E325" s="22" t="s">
        <v>8</v>
      </c>
      <c r="F325" s="22"/>
      <c r="H325" s="22"/>
      <c r="I325" s="22" t="s">
        <v>25532</v>
      </c>
      <c r="J325" s="22" t="s">
        <v>29591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22" t="s">
        <v>803</v>
      </c>
      <c r="E326" s="22" t="s">
        <v>8</v>
      </c>
      <c r="F326" s="22"/>
      <c r="H326" s="22"/>
      <c r="I326" s="22" t="s">
        <v>25535</v>
      </c>
      <c r="J326" s="22" t="s">
        <v>29591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22" t="s">
        <v>803</v>
      </c>
      <c r="E327" s="22" t="s">
        <v>8</v>
      </c>
      <c r="F327" s="22"/>
      <c r="H327" s="22"/>
      <c r="I327" s="22" t="s">
        <v>26006</v>
      </c>
      <c r="J327" s="22" t="s">
        <v>29591</v>
      </c>
      <c r="K327" t="s">
        <v>26007</v>
      </c>
      <c r="L327" t="s">
        <v>26008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22" t="s">
        <v>803</v>
      </c>
      <c r="E328" s="22" t="s">
        <v>8</v>
      </c>
      <c r="F328" s="22"/>
      <c r="H328" s="22"/>
      <c r="I328" s="22" t="s">
        <v>26009</v>
      </c>
      <c r="J328" s="22" t="s">
        <v>29591</v>
      </c>
      <c r="K328" t="s">
        <v>26010</v>
      </c>
      <c r="L328" t="s">
        <v>26011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22" t="s">
        <v>4</v>
      </c>
      <c r="E329" s="22" t="s">
        <v>260</v>
      </c>
      <c r="F329" s="22"/>
      <c r="H329" s="22"/>
      <c r="I329" s="22" t="s">
        <v>26012</v>
      </c>
      <c r="J329" s="22" t="s">
        <v>29591</v>
      </c>
      <c r="K329" t="s">
        <v>26013</v>
      </c>
      <c r="L329" t="s">
        <v>26014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22" t="s">
        <v>4</v>
      </c>
      <c r="E330" s="22" t="s">
        <v>260</v>
      </c>
      <c r="F330" s="22"/>
      <c r="H330" s="22"/>
      <c r="I330" s="22" t="s">
        <v>26015</v>
      </c>
      <c r="J330" s="22" t="s">
        <v>29591</v>
      </c>
      <c r="K330" t="s">
        <v>26016</v>
      </c>
      <c r="L330" t="s">
        <v>26017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22" t="s">
        <v>803</v>
      </c>
      <c r="E331" s="22" t="s">
        <v>8</v>
      </c>
      <c r="F331" s="22"/>
      <c r="H331" s="22"/>
      <c r="I331" s="22" t="s">
        <v>26469</v>
      </c>
      <c r="J331" s="22" t="s">
        <v>29591</v>
      </c>
      <c r="K331" t="s">
        <v>26470</v>
      </c>
      <c r="L331" t="s">
        <v>26471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22" t="s">
        <v>4</v>
      </c>
      <c r="E332" s="22" t="s">
        <v>8</v>
      </c>
      <c r="F332" s="22"/>
      <c r="H332" s="22"/>
      <c r="I332" s="22" t="s">
        <v>26472</v>
      </c>
      <c r="J332" s="22" t="s">
        <v>29591</v>
      </c>
      <c r="K332" t="s">
        <v>26473</v>
      </c>
      <c r="L332" t="s">
        <v>26474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22" t="s">
        <v>803</v>
      </c>
      <c r="E333" s="22" t="s">
        <v>8</v>
      </c>
      <c r="F333" s="22"/>
      <c r="H333" s="22"/>
      <c r="I333" s="22" t="s">
        <v>26475</v>
      </c>
      <c r="J333" s="22" t="s">
        <v>29591</v>
      </c>
      <c r="K333" t="s">
        <v>26476</v>
      </c>
      <c r="L333" t="s">
        <v>26477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22" t="s">
        <v>803</v>
      </c>
      <c r="E334" s="22" t="s">
        <v>8</v>
      </c>
      <c r="F334" s="22"/>
      <c r="H334" s="22"/>
      <c r="I334" s="22" t="s">
        <v>26478</v>
      </c>
      <c r="J334" s="22" t="s">
        <v>29591</v>
      </c>
      <c r="K334" t="s">
        <v>26479</v>
      </c>
      <c r="L334" t="s">
        <v>26480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22" t="s">
        <v>803</v>
      </c>
      <c r="E335" s="22" t="s">
        <v>8</v>
      </c>
      <c r="F335" s="22"/>
      <c r="H335" s="22"/>
      <c r="I335" s="22" t="s">
        <v>26481</v>
      </c>
      <c r="J335" s="22" t="s">
        <v>29591</v>
      </c>
      <c r="K335" t="s">
        <v>26482</v>
      </c>
      <c r="L335" t="s">
        <v>26483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22" t="s">
        <v>27242</v>
      </c>
      <c r="E336" s="22" t="s">
        <v>86</v>
      </c>
      <c r="F336" s="22"/>
      <c r="H336" s="22"/>
      <c r="I336" s="22" t="s">
        <v>26974</v>
      </c>
      <c r="J336" s="22" t="s">
        <v>29591</v>
      </c>
      <c r="K336" t="s">
        <v>26975</v>
      </c>
      <c r="L336" t="s">
        <v>26976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22" t="s">
        <v>26067</v>
      </c>
      <c r="E337" s="22" t="s">
        <v>1602</v>
      </c>
      <c r="F337" s="22"/>
      <c r="H337" s="22"/>
      <c r="I337" s="22" t="s">
        <v>26977</v>
      </c>
      <c r="J337" s="22" t="s">
        <v>29591</v>
      </c>
      <c r="K337" t="s">
        <v>26978</v>
      </c>
      <c r="L337" t="s">
        <v>26979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22" t="s">
        <v>803</v>
      </c>
      <c r="E338" s="22" t="s">
        <v>8</v>
      </c>
      <c r="F338" s="22"/>
      <c r="H338" s="22"/>
      <c r="I338" s="22" t="s">
        <v>26980</v>
      </c>
      <c r="J338" s="22" t="s">
        <v>29591</v>
      </c>
      <c r="K338" t="s">
        <v>26981</v>
      </c>
      <c r="L338" t="s">
        <v>26982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22" t="s">
        <v>4524</v>
      </c>
      <c r="E339" s="22" t="s">
        <v>8</v>
      </c>
      <c r="F339" s="22"/>
      <c r="H339" s="22"/>
      <c r="I339" s="22" t="s">
        <v>26983</v>
      </c>
      <c r="J339" s="22" t="s">
        <v>29591</v>
      </c>
      <c r="K339" t="s">
        <v>26984</v>
      </c>
      <c r="L339" t="s">
        <v>26985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22" t="s">
        <v>4524</v>
      </c>
      <c r="E340" s="22" t="s">
        <v>8</v>
      </c>
      <c r="F340" s="22"/>
      <c r="H340" s="22"/>
      <c r="I340" s="22" t="s">
        <v>26986</v>
      </c>
      <c r="J340" s="22" t="s">
        <v>29591</v>
      </c>
      <c r="K340" t="s">
        <v>26987</v>
      </c>
      <c r="L340" t="s">
        <v>26988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22" t="s">
        <v>4524</v>
      </c>
      <c r="E341" s="22" t="s">
        <v>8</v>
      </c>
      <c r="F341" s="22"/>
      <c r="H341" s="22"/>
      <c r="I341" s="22" t="s">
        <v>27519</v>
      </c>
      <c r="J341" s="22" t="s">
        <v>29591</v>
      </c>
      <c r="K341" t="s">
        <v>27520</v>
      </c>
      <c r="L341" t="s">
        <v>27521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22" t="s">
        <v>4524</v>
      </c>
      <c r="E342" s="22" t="s">
        <v>8</v>
      </c>
      <c r="F342" s="22"/>
      <c r="H342" s="22"/>
      <c r="I342" s="22" t="s">
        <v>27522</v>
      </c>
      <c r="J342" s="22" t="s">
        <v>29591</v>
      </c>
      <c r="K342" t="s">
        <v>27523</v>
      </c>
      <c r="L342" t="s">
        <v>27524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22" t="s">
        <v>4524</v>
      </c>
      <c r="E343" s="22" t="s">
        <v>8</v>
      </c>
      <c r="F343" s="22"/>
      <c r="H343" s="22"/>
      <c r="I343" s="22" t="s">
        <v>27525</v>
      </c>
      <c r="J343" s="22" t="s">
        <v>29591</v>
      </c>
      <c r="K343" t="s">
        <v>27526</v>
      </c>
      <c r="L343" t="s">
        <v>27527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22" t="s">
        <v>4524</v>
      </c>
      <c r="E344" s="22" t="s">
        <v>8</v>
      </c>
      <c r="F344" s="22"/>
      <c r="H344" s="22"/>
      <c r="I344" s="22" t="s">
        <v>27528</v>
      </c>
      <c r="J344" s="22" t="s">
        <v>29591</v>
      </c>
      <c r="K344" t="s">
        <v>27529</v>
      </c>
      <c r="L344" t="s">
        <v>27530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22" t="s">
        <v>803</v>
      </c>
      <c r="E345" s="22" t="s">
        <v>8</v>
      </c>
      <c r="F345" s="22"/>
      <c r="H345" s="22"/>
      <c r="I345" s="22" t="s">
        <v>27531</v>
      </c>
      <c r="J345" s="22" t="s">
        <v>29591</v>
      </c>
      <c r="K345" t="s">
        <v>27532</v>
      </c>
      <c r="L345" t="s">
        <v>27533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22" t="s">
        <v>803</v>
      </c>
      <c r="E346" s="22" t="s">
        <v>8</v>
      </c>
      <c r="F346" s="22"/>
      <c r="H346" s="22"/>
      <c r="I346" s="22" t="s">
        <v>27534</v>
      </c>
      <c r="J346" s="22" t="s">
        <v>29591</v>
      </c>
      <c r="K346" t="s">
        <v>27535</v>
      </c>
      <c r="L346" t="s">
        <v>27536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22" t="s">
        <v>803</v>
      </c>
      <c r="E347" s="22" t="s">
        <v>8</v>
      </c>
      <c r="F347" s="22"/>
      <c r="H347" s="22"/>
      <c r="I347" s="22" t="s">
        <v>27788</v>
      </c>
      <c r="J347" s="22" t="s">
        <v>29591</v>
      </c>
      <c r="K347" t="s">
        <v>27789</v>
      </c>
      <c r="L347" t="s">
        <v>27790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22" t="s">
        <v>803</v>
      </c>
      <c r="E348" s="22" t="s">
        <v>8</v>
      </c>
      <c r="F348" s="22"/>
      <c r="H348" s="22"/>
      <c r="I348" s="22" t="s">
        <v>27791</v>
      </c>
      <c r="J348" s="22" t="s">
        <v>29591</v>
      </c>
      <c r="K348" t="s">
        <v>27792</v>
      </c>
      <c r="L348" t="s">
        <v>27793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22" t="s">
        <v>803</v>
      </c>
      <c r="E349" s="22" t="s">
        <v>8</v>
      </c>
      <c r="F349" s="22"/>
      <c r="H349" s="22"/>
      <c r="I349" s="22" t="s">
        <v>27794</v>
      </c>
      <c r="J349" s="22" t="s">
        <v>29591</v>
      </c>
      <c r="K349" t="s">
        <v>27795</v>
      </c>
      <c r="L349" t="s">
        <v>27796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22" t="s">
        <v>803</v>
      </c>
      <c r="E350" s="22" t="s">
        <v>8</v>
      </c>
      <c r="F350" s="22"/>
      <c r="H350" s="22"/>
      <c r="I350" s="22" t="s">
        <v>27797</v>
      </c>
      <c r="J350" s="22" t="s">
        <v>29591</v>
      </c>
      <c r="K350" t="s">
        <v>27798</v>
      </c>
      <c r="L350" t="s">
        <v>27799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22" t="s">
        <v>803</v>
      </c>
      <c r="E351" s="22" t="s">
        <v>8</v>
      </c>
      <c r="F351" s="22"/>
      <c r="H351" s="22"/>
      <c r="I351" s="22" t="s">
        <v>27800</v>
      </c>
      <c r="J351" s="22" t="s">
        <v>29591</v>
      </c>
      <c r="K351" t="s">
        <v>27801</v>
      </c>
      <c r="L351" t="s">
        <v>27802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22" t="s">
        <v>803</v>
      </c>
      <c r="E352" s="22" t="s">
        <v>8</v>
      </c>
      <c r="F352" s="22"/>
      <c r="H352" s="22"/>
      <c r="I352" s="22" t="s">
        <v>28255</v>
      </c>
      <c r="J352" s="22" t="s">
        <v>29591</v>
      </c>
      <c r="K352" t="s">
        <v>28256</v>
      </c>
      <c r="L352" t="s">
        <v>28257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22" t="s">
        <v>4524</v>
      </c>
      <c r="E353" s="22" t="s">
        <v>8</v>
      </c>
      <c r="F353" s="22"/>
      <c r="H353" s="22"/>
      <c r="I353" s="22" t="s">
        <v>28258</v>
      </c>
      <c r="J353" s="22" t="s">
        <v>29591</v>
      </c>
      <c r="K353" t="s">
        <v>28259</v>
      </c>
      <c r="L353" t="s">
        <v>28260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22" t="s">
        <v>4524</v>
      </c>
      <c r="E354" s="22" t="s">
        <v>8</v>
      </c>
      <c r="F354" s="22"/>
      <c r="H354" s="22"/>
      <c r="I354" s="22" t="s">
        <v>28261</v>
      </c>
      <c r="J354" s="22" t="s">
        <v>29591</v>
      </c>
      <c r="K354" t="s">
        <v>28262</v>
      </c>
      <c r="L354" t="s">
        <v>28263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22" t="s">
        <v>4</v>
      </c>
      <c r="E355" s="22" t="s">
        <v>260</v>
      </c>
      <c r="F355" s="22"/>
      <c r="H355" s="22"/>
      <c r="I355" s="22" t="s">
        <v>28690</v>
      </c>
      <c r="J355" s="22" t="s">
        <v>29591</v>
      </c>
      <c r="K355" t="s">
        <v>28691</v>
      </c>
      <c r="L355" t="s">
        <v>28692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22" t="s">
        <v>803</v>
      </c>
      <c r="E356" s="22" t="s">
        <v>8</v>
      </c>
      <c r="F356" s="22"/>
      <c r="H356" s="22"/>
      <c r="I356" s="22" t="s">
        <v>28693</v>
      </c>
      <c r="J356" s="22" t="s">
        <v>29591</v>
      </c>
      <c r="K356" t="s">
        <v>28694</v>
      </c>
      <c r="L356" t="s">
        <v>28695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22" t="s">
        <v>803</v>
      </c>
      <c r="E357" s="22" t="s">
        <v>8</v>
      </c>
      <c r="F357" s="22"/>
      <c r="H357" s="22"/>
      <c r="I357" s="22" t="s">
        <v>28696</v>
      </c>
      <c r="J357" s="22" t="s">
        <v>29591</v>
      </c>
      <c r="K357" t="s">
        <v>28697</v>
      </c>
      <c r="L357" t="s">
        <v>28698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22" t="s">
        <v>4524</v>
      </c>
      <c r="E358" s="22" t="s">
        <v>8</v>
      </c>
      <c r="F358" s="22"/>
      <c r="H358" s="22"/>
      <c r="I358" s="22" t="s">
        <v>28699</v>
      </c>
      <c r="J358" s="22" t="s">
        <v>29591</v>
      </c>
      <c r="K358" t="s">
        <v>28700</v>
      </c>
      <c r="L358" t="s">
        <v>28701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22" t="s">
        <v>4524</v>
      </c>
      <c r="E359" s="22" t="s">
        <v>8</v>
      </c>
      <c r="F359" s="22"/>
      <c r="H359" s="22"/>
      <c r="I359" s="22" t="s">
        <v>28702</v>
      </c>
      <c r="J359" s="22" t="s">
        <v>29591</v>
      </c>
      <c r="K359" t="s">
        <v>28703</v>
      </c>
      <c r="L359" t="s">
        <v>28704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22" t="s">
        <v>4524</v>
      </c>
      <c r="E360" s="22" t="s">
        <v>8</v>
      </c>
      <c r="F360" s="22"/>
      <c r="H360" s="22"/>
      <c r="I360" s="22" t="s">
        <v>28705</v>
      </c>
      <c r="J360" s="22" t="s">
        <v>29591</v>
      </c>
      <c r="K360" t="s">
        <v>28706</v>
      </c>
      <c r="L360" t="s">
        <v>28707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22" t="s">
        <v>803</v>
      </c>
      <c r="E361" s="22" t="s">
        <v>8</v>
      </c>
      <c r="F361" s="22"/>
      <c r="H361" s="22"/>
      <c r="I361" s="22" t="s">
        <v>28708</v>
      </c>
      <c r="J361" s="22" t="s">
        <v>29591</v>
      </c>
      <c r="K361" t="s">
        <v>28709</v>
      </c>
      <c r="L361" t="s">
        <v>28710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22" t="s">
        <v>803</v>
      </c>
      <c r="E362" s="22" t="s">
        <v>3240</v>
      </c>
      <c r="F362" s="22"/>
      <c r="H362" s="22"/>
      <c r="I362" s="22" t="s">
        <v>29093</v>
      </c>
      <c r="J362" s="22" t="s">
        <v>29591</v>
      </c>
      <c r="K362" t="s">
        <v>29094</v>
      </c>
      <c r="L362" t="s">
        <v>29095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22" t="s">
        <v>803</v>
      </c>
      <c r="E363" s="22" t="s">
        <v>8</v>
      </c>
      <c r="F363" s="22"/>
      <c r="H363" s="22"/>
      <c r="I363" s="22" t="s">
        <v>29096</v>
      </c>
      <c r="J363" s="22" t="s">
        <v>29591</v>
      </c>
      <c r="K363" t="s">
        <v>29097</v>
      </c>
      <c r="L363" t="s">
        <v>29098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22" t="s">
        <v>803</v>
      </c>
      <c r="E364" s="22" t="s">
        <v>8</v>
      </c>
      <c r="F364" s="22"/>
      <c r="H364" s="22"/>
      <c r="I364" s="22" t="s">
        <v>29099</v>
      </c>
      <c r="J364" s="22" t="s">
        <v>29591</v>
      </c>
      <c r="K364" t="s">
        <v>29100</v>
      </c>
      <c r="L364" t="s">
        <v>29101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22" t="s">
        <v>803</v>
      </c>
      <c r="E365" s="22" t="s">
        <v>8</v>
      </c>
      <c r="F365" s="22"/>
      <c r="H365" s="22"/>
      <c r="I365" s="22" t="s">
        <v>29102</v>
      </c>
      <c r="J365" s="22" t="s">
        <v>29591</v>
      </c>
      <c r="K365" t="s">
        <v>29103</v>
      </c>
      <c r="L365" t="s">
        <v>29104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22" t="s">
        <v>803</v>
      </c>
      <c r="E366" s="22" t="s">
        <v>8</v>
      </c>
      <c r="F366" s="22"/>
      <c r="H366" s="22"/>
      <c r="I366" s="22" t="s">
        <v>29592</v>
      </c>
      <c r="J366" s="22" t="s">
        <v>29591</v>
      </c>
      <c r="K366" t="s">
        <v>29593</v>
      </c>
      <c r="L366" t="s">
        <v>29594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22" t="s">
        <v>803</v>
      </c>
      <c r="E367" s="22" t="s">
        <v>8</v>
      </c>
      <c r="F367" s="22"/>
      <c r="H367" s="22"/>
      <c r="I367" s="22" t="s">
        <v>29105</v>
      </c>
      <c r="J367" s="22" t="s">
        <v>29591</v>
      </c>
      <c r="K367" t="s">
        <v>29106</v>
      </c>
      <c r="L367" t="s">
        <v>29107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22" t="s">
        <v>4</v>
      </c>
      <c r="E368" s="22" t="s">
        <v>3240</v>
      </c>
      <c r="F368" s="22"/>
      <c r="H368" s="22"/>
      <c r="I368" s="22" t="s">
        <v>29595</v>
      </c>
      <c r="J368" s="22" t="s">
        <v>29591</v>
      </c>
      <c r="K368" t="s">
        <v>29596</v>
      </c>
      <c r="L368" t="s">
        <v>29597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22" t="s">
        <v>4524</v>
      </c>
      <c r="E369" s="22" t="s">
        <v>3240</v>
      </c>
      <c r="F369" s="22"/>
      <c r="H369" s="22"/>
      <c r="I369" s="22" t="s">
        <v>29598</v>
      </c>
      <c r="J369" s="22" t="s">
        <v>29591</v>
      </c>
      <c r="K369" t="s">
        <v>29599</v>
      </c>
      <c r="L369" t="s">
        <v>29600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22" t="s">
        <v>4524</v>
      </c>
      <c r="E370" s="22" t="s">
        <v>3240</v>
      </c>
      <c r="F370" s="22"/>
      <c r="H370" s="22"/>
      <c r="I370" s="22" t="s">
        <v>29601</v>
      </c>
      <c r="J370" s="22" t="s">
        <v>29591</v>
      </c>
      <c r="K370" t="s">
        <v>29602</v>
      </c>
      <c r="L370" t="s">
        <v>29603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22" t="s">
        <v>4524</v>
      </c>
      <c r="E371" s="22" t="s">
        <v>3240</v>
      </c>
      <c r="F371" s="22"/>
      <c r="H371" s="22"/>
      <c r="I371" s="22" t="s">
        <v>29604</v>
      </c>
      <c r="J371" s="22" t="s">
        <v>29591</v>
      </c>
      <c r="K371" t="s">
        <v>29605</v>
      </c>
      <c r="L371" t="s">
        <v>29606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22" t="s">
        <v>4524</v>
      </c>
      <c r="E372" s="22" t="s">
        <v>3240</v>
      </c>
      <c r="F372" s="22"/>
      <c r="H372" s="22"/>
      <c r="I372" s="22" t="s">
        <v>29607</v>
      </c>
      <c r="J372" s="22" t="s">
        <v>29591</v>
      </c>
      <c r="K372" t="s">
        <v>29608</v>
      </c>
      <c r="L372" t="s">
        <v>29609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22" t="s">
        <v>4524</v>
      </c>
      <c r="E373" s="22" t="s">
        <v>3240</v>
      </c>
      <c r="F373" s="22"/>
      <c r="H373" s="22"/>
      <c r="I373" s="22" t="s">
        <v>29610</v>
      </c>
      <c r="J373" s="22" t="s">
        <v>29591</v>
      </c>
      <c r="K373" t="s">
        <v>29611</v>
      </c>
      <c r="L373" t="s">
        <v>29612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22" t="s">
        <v>4</v>
      </c>
      <c r="E374" s="22" t="s">
        <v>3240</v>
      </c>
      <c r="F374" s="22"/>
      <c r="H374" s="22"/>
      <c r="I374" s="22" t="s">
        <v>29613</v>
      </c>
      <c r="J374" s="22" t="s">
        <v>29591</v>
      </c>
      <c r="K374" t="s">
        <v>29614</v>
      </c>
      <c r="L374" t="s">
        <v>29615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22" t="s">
        <v>803</v>
      </c>
      <c r="E375" s="22" t="s">
        <v>8</v>
      </c>
      <c r="F375" s="22"/>
      <c r="H375" s="22"/>
      <c r="I375" s="22" t="s">
        <v>29616</v>
      </c>
      <c r="J375" s="22" t="s">
        <v>29591</v>
      </c>
      <c r="K375" t="s">
        <v>29617</v>
      </c>
      <c r="L375" t="s">
        <v>29618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22" t="s">
        <v>4524</v>
      </c>
      <c r="E376" s="22" t="s">
        <v>3240</v>
      </c>
      <c r="F376" s="22"/>
      <c r="H376" s="22"/>
      <c r="I376" s="22" t="s">
        <v>29695</v>
      </c>
      <c r="J376" s="22" t="s">
        <v>29591</v>
      </c>
      <c r="K376" t="s">
        <v>29696</v>
      </c>
      <c r="L376" t="s">
        <v>29697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22" t="s">
        <v>4524</v>
      </c>
      <c r="E377" s="22" t="s">
        <v>3240</v>
      </c>
      <c r="F377" s="22"/>
      <c r="H377" s="22"/>
      <c r="I377" s="22" t="s">
        <v>29698</v>
      </c>
      <c r="J377" s="22" t="s">
        <v>29591</v>
      </c>
      <c r="K377" t="s">
        <v>29699</v>
      </c>
      <c r="L377" t="s">
        <v>29700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22" t="s">
        <v>4524</v>
      </c>
      <c r="E378" s="22" t="s">
        <v>3240</v>
      </c>
      <c r="F378" s="22"/>
      <c r="H378" s="22"/>
      <c r="I378" s="22" t="s">
        <v>29701</v>
      </c>
      <c r="J378" s="22" t="s">
        <v>29591</v>
      </c>
      <c r="K378" t="s">
        <v>29702</v>
      </c>
      <c r="L378" t="s">
        <v>29703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22" t="s">
        <v>4524</v>
      </c>
      <c r="E379" s="22" t="s">
        <v>3240</v>
      </c>
      <c r="F379" s="22"/>
      <c r="H379" s="22"/>
      <c r="I379" s="22" t="s">
        <v>29704</v>
      </c>
      <c r="J379" s="22" t="s">
        <v>29591</v>
      </c>
      <c r="K379" t="s">
        <v>29705</v>
      </c>
      <c r="L379" t="s">
        <v>29706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22" t="s">
        <v>4524</v>
      </c>
      <c r="E380" s="22" t="s">
        <v>3240</v>
      </c>
      <c r="F380" s="22"/>
      <c r="H380" s="22"/>
      <c r="I380" s="22" t="s">
        <v>29707</v>
      </c>
      <c r="J380" s="22" t="s">
        <v>29591</v>
      </c>
      <c r="K380" t="s">
        <v>29708</v>
      </c>
      <c r="L380" t="s">
        <v>29709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22" t="s">
        <v>4524</v>
      </c>
      <c r="E381" s="22" t="s">
        <v>3240</v>
      </c>
      <c r="F381" s="22"/>
      <c r="H381" s="22"/>
      <c r="I381" s="22" t="s">
        <v>29710</v>
      </c>
      <c r="J381" s="22" t="s">
        <v>29591</v>
      </c>
      <c r="K381" t="s">
        <v>29711</v>
      </c>
      <c r="L381" t="s">
        <v>29712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22" t="s">
        <v>803</v>
      </c>
      <c r="E382" s="22" t="s">
        <v>8</v>
      </c>
      <c r="F382" s="22"/>
      <c r="H382" s="22"/>
      <c r="I382" s="22" t="s">
        <v>29713</v>
      </c>
      <c r="J382" s="22" t="s">
        <v>29591</v>
      </c>
      <c r="K382" t="s">
        <v>29714</v>
      </c>
      <c r="L382" t="s">
        <v>29715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22" t="s">
        <v>4524</v>
      </c>
      <c r="E383" s="22" t="s">
        <v>3240</v>
      </c>
      <c r="F383" s="22"/>
      <c r="H383" s="22"/>
      <c r="I383" s="22" t="s">
        <v>29716</v>
      </c>
      <c r="J383" s="22" t="s">
        <v>29591</v>
      </c>
      <c r="K383" t="s">
        <v>29717</v>
      </c>
      <c r="L383" t="s">
        <v>29718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22" t="s">
        <v>803</v>
      </c>
      <c r="E384" s="22" t="s">
        <v>8</v>
      </c>
      <c r="F384" s="22"/>
      <c r="H384" s="22"/>
      <c r="I384" s="22" t="s">
        <v>29719</v>
      </c>
      <c r="J384" s="22" t="s">
        <v>29591</v>
      </c>
      <c r="K384" t="s">
        <v>29720</v>
      </c>
      <c r="L384" t="s">
        <v>29721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s="22" t="s">
        <v>305</v>
      </c>
      <c r="E385" s="22" t="s">
        <v>6873</v>
      </c>
      <c r="F385" s="22"/>
      <c r="H385" s="22"/>
      <c r="I385" s="22" t="s">
        <v>30167</v>
      </c>
      <c r="J385" s="22" t="s">
        <v>29591</v>
      </c>
      <c r="K385" t="s">
        <v>30168</v>
      </c>
      <c r="L385" t="s">
        <v>30169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s="22" t="s">
        <v>803</v>
      </c>
      <c r="E386" s="22" t="s">
        <v>8</v>
      </c>
      <c r="F386" s="22"/>
      <c r="H386" s="22"/>
      <c r="I386" s="22" t="s">
        <v>30170</v>
      </c>
      <c r="J386" s="22" t="s">
        <v>29591</v>
      </c>
      <c r="K386" t="s">
        <v>30171</v>
      </c>
      <c r="L386" t="s">
        <v>30172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s="22" t="s">
        <v>4524</v>
      </c>
      <c r="E387" s="22" t="s">
        <v>646</v>
      </c>
      <c r="F387" s="22"/>
      <c r="H387" s="22"/>
      <c r="I387" s="22" t="s">
        <v>30173</v>
      </c>
      <c r="J387" s="22" t="s">
        <v>29591</v>
      </c>
      <c r="K387" t="s">
        <v>30174</v>
      </c>
      <c r="L387" t="s">
        <v>30175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s="22" t="s">
        <v>4</v>
      </c>
      <c r="E388" s="22" t="s">
        <v>8</v>
      </c>
      <c r="F388" s="22"/>
      <c r="H388" s="22"/>
      <c r="I388" s="22" t="s">
        <v>30176</v>
      </c>
      <c r="J388" s="22" t="s">
        <v>29591</v>
      </c>
      <c r="K388" t="s">
        <v>30177</v>
      </c>
      <c r="L388" t="s">
        <v>30178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s="22" t="s">
        <v>4</v>
      </c>
      <c r="E389" s="22" t="s">
        <v>260</v>
      </c>
      <c r="F389" s="22"/>
      <c r="H389" s="22"/>
      <c r="I389" s="22" t="s">
        <v>30179</v>
      </c>
      <c r="J389" s="22" t="s">
        <v>29591</v>
      </c>
      <c r="K389" t="s">
        <v>30180</v>
      </c>
      <c r="L389" t="s">
        <v>30181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s="22" t="s">
        <v>803</v>
      </c>
      <c r="E390" s="22" t="s">
        <v>8</v>
      </c>
      <c r="F390" s="22"/>
      <c r="H390" s="22"/>
      <c r="I390" s="22" t="s">
        <v>30182</v>
      </c>
      <c r="J390" s="22" t="s">
        <v>29591</v>
      </c>
      <c r="K390" t="s">
        <v>30183</v>
      </c>
      <c r="L390" t="s">
        <v>30184</v>
      </c>
      <c r="M390" s="2" t="str">
        <f>HYPERLINK(склад2въезд131920[[#This Row],[RelativePath]])</f>
        <v>6 Площадка 1 общага\826398429_1_20260806T180432Z.jpg</v>
      </c>
    </row>
    <row r="391" spans="1:13" x14ac:dyDescent="0.25">
      <c r="A391" s="1" t="s">
        <v>17</v>
      </c>
      <c r="B391" s="3">
        <v>46241</v>
      </c>
      <c r="C391" s="4">
        <v>0.34703703703703703</v>
      </c>
      <c r="D391" s="22" t="s">
        <v>4524</v>
      </c>
      <c r="E391" s="22" t="s">
        <v>646</v>
      </c>
      <c r="F391" s="22"/>
      <c r="H391" s="22"/>
      <c r="I391" s="22" t="s">
        <v>30724</v>
      </c>
      <c r="J391" s="22" t="s">
        <v>29591</v>
      </c>
      <c r="K391" t="s">
        <v>30725</v>
      </c>
      <c r="L391" t="s">
        <v>30726</v>
      </c>
      <c r="M391" s="2" t="str">
        <f>HYPERLINK(склад2въезд131920[[#This Row],[RelativePath]])</f>
        <v>6 Площадка 1 общага\826398429_1_20260807T081944Z.jpg</v>
      </c>
    </row>
    <row r="392" spans="1:13" x14ac:dyDescent="0.25">
      <c r="A392" s="1" t="s">
        <v>17</v>
      </c>
      <c r="B392" s="3">
        <v>46241</v>
      </c>
      <c r="C392" s="4">
        <v>0.59998842592592594</v>
      </c>
      <c r="D392" s="22" t="s">
        <v>4524</v>
      </c>
      <c r="E392" s="22" t="s">
        <v>646</v>
      </c>
      <c r="F392" s="22"/>
      <c r="H392" s="22"/>
      <c r="I392" s="22" t="s">
        <v>30727</v>
      </c>
      <c r="J392" s="22" t="s">
        <v>29591</v>
      </c>
      <c r="K392" t="s">
        <v>30728</v>
      </c>
      <c r="L392" t="s">
        <v>30729</v>
      </c>
      <c r="M392" s="2" t="str">
        <f>HYPERLINK(склад2въезд131920[[#This Row],[RelativePath]])</f>
        <v>6 Площадка 1 общага\826398429_1_20260807T142359Z.jpg</v>
      </c>
    </row>
    <row r="393" spans="1:13" x14ac:dyDescent="0.25">
      <c r="A393" s="1" t="s">
        <v>17</v>
      </c>
      <c r="B393" s="3">
        <v>46241</v>
      </c>
      <c r="C393" s="4">
        <v>0.82238425925925929</v>
      </c>
      <c r="D393" s="22" t="s">
        <v>4</v>
      </c>
      <c r="E393" s="22" t="s">
        <v>8</v>
      </c>
      <c r="F393" s="22"/>
      <c r="H393" s="22"/>
      <c r="I393" s="22" t="s">
        <v>30730</v>
      </c>
      <c r="J393" s="22" t="s">
        <v>29591</v>
      </c>
      <c r="K393" t="s">
        <v>30731</v>
      </c>
      <c r="L393" t="s">
        <v>30732</v>
      </c>
      <c r="M393" s="2" t="str">
        <f>HYPERLINK(склад2въезд131920[[#This Row],[RelativePath]])</f>
        <v>6 Площадка 1 общага\826398429_1_20260807T194414Z.jpg</v>
      </c>
    </row>
    <row r="394" spans="1:13" x14ac:dyDescent="0.25">
      <c r="A394" s="1" t="s">
        <v>18</v>
      </c>
      <c r="B394" s="3">
        <v>46242</v>
      </c>
      <c r="C394" s="4">
        <v>0.52246527777777774</v>
      </c>
      <c r="D394" s="22" t="s">
        <v>4524</v>
      </c>
      <c r="E394" s="22" t="s">
        <v>646</v>
      </c>
      <c r="F394" s="22"/>
      <c r="H394" s="22"/>
      <c r="I394" s="22" t="s">
        <v>30733</v>
      </c>
      <c r="J394" s="22" t="s">
        <v>29591</v>
      </c>
      <c r="K394" t="s">
        <v>30734</v>
      </c>
      <c r="L394" t="s">
        <v>30735</v>
      </c>
      <c r="M394" s="2" t="str">
        <f>HYPERLINK(склад2въезд131920[[#This Row],[RelativePath]])</f>
        <v>6 Площадка 1 общага\826398429_1_20260808T123221Z.jpg</v>
      </c>
    </row>
    <row r="395" spans="1:13" x14ac:dyDescent="0.25">
      <c r="A395" s="1" t="s">
        <v>18</v>
      </c>
      <c r="B395" s="3">
        <v>46242</v>
      </c>
      <c r="C395" s="4">
        <v>0.82795138888888886</v>
      </c>
      <c r="D395" s="22" t="s">
        <v>803</v>
      </c>
      <c r="E395" s="22" t="s">
        <v>8</v>
      </c>
      <c r="F395" s="22"/>
      <c r="H395" s="22"/>
      <c r="I395" s="22" t="s">
        <v>30736</v>
      </c>
      <c r="J395" s="22" t="s">
        <v>29591</v>
      </c>
      <c r="K395" t="s">
        <v>30737</v>
      </c>
      <c r="L395" t="s">
        <v>30738</v>
      </c>
      <c r="M395" s="2" t="str">
        <f>HYPERLINK(склад2въезд131920[[#This Row],[RelativePath]])</f>
        <v>6 Площадка 1 общага\826398429_1_20260808T195215Z.jpg</v>
      </c>
    </row>
    <row r="396" spans="1:13" x14ac:dyDescent="0.25">
      <c r="A396" s="1" t="s">
        <v>18</v>
      </c>
      <c r="B396" s="3">
        <v>46242</v>
      </c>
      <c r="C396" s="4">
        <v>0.83355324074074078</v>
      </c>
      <c r="D396" s="22" t="s">
        <v>803</v>
      </c>
      <c r="E396" s="22" t="s">
        <v>8</v>
      </c>
      <c r="F396" s="22"/>
      <c r="H396" s="22"/>
      <c r="I396" s="22" t="s">
        <v>30739</v>
      </c>
      <c r="J396" s="22" t="s">
        <v>29591</v>
      </c>
      <c r="K396" t="s">
        <v>30740</v>
      </c>
      <c r="L396" t="s">
        <v>30741</v>
      </c>
      <c r="M396" s="2" t="str">
        <f>HYPERLINK(склад2въезд131920[[#This Row],[RelativePath]])</f>
        <v>6 Площадка 1 общага\826398429_1_20260808T200019Z.jpg</v>
      </c>
    </row>
    <row r="397" spans="1:13" x14ac:dyDescent="0.25">
      <c r="A397" s="1" t="s">
        <v>22</v>
      </c>
      <c r="B397" s="3">
        <v>46243</v>
      </c>
      <c r="C397" s="4">
        <v>0.84575231481481483</v>
      </c>
      <c r="D397" s="22" t="s">
        <v>803</v>
      </c>
      <c r="E397" s="22" t="s">
        <v>8</v>
      </c>
      <c r="F397" s="22"/>
      <c r="H397" s="22"/>
      <c r="I397" s="22" t="s">
        <v>30742</v>
      </c>
      <c r="J397" s="22" t="s">
        <v>29591</v>
      </c>
      <c r="K397" t="s">
        <v>30743</v>
      </c>
      <c r="L397" t="s">
        <v>30744</v>
      </c>
      <c r="M397" s="2" t="str">
        <f>HYPERLINK(склад2въезд131920[[#This Row],[RelativePath]])</f>
        <v>6 Площадка 1 общага\826398429_1_20260809T201753Z.jpg</v>
      </c>
    </row>
    <row r="398" spans="1:13" x14ac:dyDescent="0.25">
      <c r="A398" s="1" t="s">
        <v>22</v>
      </c>
      <c r="B398" s="3">
        <v>46243</v>
      </c>
      <c r="C398" s="4">
        <v>0.85623842592592592</v>
      </c>
      <c r="D398" s="22" t="s">
        <v>803</v>
      </c>
      <c r="E398" s="22" t="s">
        <v>8</v>
      </c>
      <c r="F398" s="22"/>
      <c r="H398" s="22"/>
      <c r="I398" s="22" t="s">
        <v>30745</v>
      </c>
      <c r="J398" s="22" t="s">
        <v>29591</v>
      </c>
      <c r="K398" t="s">
        <v>30746</v>
      </c>
      <c r="L398" t="s">
        <v>30747</v>
      </c>
      <c r="M398" s="2" t="str">
        <f>HYPERLINK(склад2въезд131920[[#This Row],[RelativePath]])</f>
        <v>6 Площадка 1 общага\826398429_1_20260809T203259Z.jpg</v>
      </c>
    </row>
    <row r="399" spans="1:13" x14ac:dyDescent="0.25">
      <c r="A399" s="1" t="s">
        <v>22</v>
      </c>
      <c r="B399" s="3">
        <v>46243</v>
      </c>
      <c r="C399" s="4">
        <v>0.85753472222222227</v>
      </c>
      <c r="D399" s="22" t="s">
        <v>4524</v>
      </c>
      <c r="E399" s="22" t="s">
        <v>646</v>
      </c>
      <c r="F399" s="22"/>
      <c r="H399" s="22"/>
      <c r="I399" s="22" t="s">
        <v>30748</v>
      </c>
      <c r="J399" s="22" t="s">
        <v>29591</v>
      </c>
      <c r="K399" t="s">
        <v>30749</v>
      </c>
      <c r="L399" t="s">
        <v>30750</v>
      </c>
      <c r="M399" s="2" t="str">
        <f>HYPERLINK(склад2въезд131920[[#This Row],[RelativePath]])</f>
        <v>6 Площадка 1 общага\826398429_1_20260809T203451Z.jpg</v>
      </c>
    </row>
    <row r="400" spans="1:13" x14ac:dyDescent="0.25">
      <c r="A400" s="1" t="s">
        <v>22</v>
      </c>
      <c r="B400" s="3">
        <v>46243</v>
      </c>
      <c r="C400" s="4">
        <v>0.8737731481481481</v>
      </c>
      <c r="D400" s="22" t="s">
        <v>4524</v>
      </c>
      <c r="E400" s="22" t="s">
        <v>646</v>
      </c>
      <c r="F400" s="22"/>
      <c r="H400" s="22"/>
      <c r="I400" s="22" t="s">
        <v>30751</v>
      </c>
      <c r="J400" s="22" t="s">
        <v>29591</v>
      </c>
      <c r="K400" t="s">
        <v>30752</v>
      </c>
      <c r="L400" t="s">
        <v>30753</v>
      </c>
      <c r="M400" s="2" t="str">
        <f>HYPERLINK(склад2въезд131920[[#This Row],[RelativePath]])</f>
        <v>6 Площадка 1 общага\826398429_1_20260809T205814Z.jpg</v>
      </c>
    </row>
    <row r="401" spans="1:13" x14ac:dyDescent="0.25">
      <c r="A401" s="1" t="s">
        <v>13</v>
      </c>
      <c r="B401" s="3">
        <v>46244</v>
      </c>
      <c r="C401" s="4">
        <v>0.85386574074074073</v>
      </c>
      <c r="D401" s="22" t="s">
        <v>803</v>
      </c>
      <c r="E401" s="22" t="s">
        <v>8</v>
      </c>
      <c r="F401" s="22"/>
      <c r="H401" s="22"/>
      <c r="I401" s="22" t="s">
        <v>30968</v>
      </c>
      <c r="J401" s="22" t="s">
        <v>29591</v>
      </c>
      <c r="K401" t="s">
        <v>30969</v>
      </c>
      <c r="L401" t="s">
        <v>30970</v>
      </c>
      <c r="M401" s="2" t="str">
        <f>HYPERLINK(склад2въезд131920[[#This Row],[RelativePath]])</f>
        <v>6 Площадка 1 общага\826398429_1_20260810T202934Z.jpg</v>
      </c>
    </row>
    <row r="402" spans="1:13" x14ac:dyDescent="0.25">
      <c r="A402" s="1" t="s">
        <v>14</v>
      </c>
      <c r="B402" s="3">
        <v>46245</v>
      </c>
      <c r="C402" s="4">
        <v>0.47163194444444445</v>
      </c>
      <c r="D402" s="22" t="s">
        <v>4</v>
      </c>
      <c r="E402" s="22" t="s">
        <v>260</v>
      </c>
      <c r="F402" s="22"/>
      <c r="H402" s="22"/>
      <c r="I402" s="22" t="s">
        <v>30971</v>
      </c>
      <c r="J402" s="22" t="s">
        <v>29591</v>
      </c>
      <c r="K402" t="s">
        <v>30972</v>
      </c>
      <c r="L402" t="s">
        <v>30973</v>
      </c>
      <c r="M402" s="2" t="str">
        <f>HYPERLINK(склад2въезд131920[[#This Row],[RelativePath]])</f>
        <v>6 Площадка 1 общага\826398429_1_20260811T111909Z.jpg</v>
      </c>
    </row>
    <row r="403" spans="1:13" x14ac:dyDescent="0.25">
      <c r="A403" s="1" t="s">
        <v>14</v>
      </c>
      <c r="B403" s="3">
        <v>46245</v>
      </c>
      <c r="C403" s="4">
        <v>0.83451388888888889</v>
      </c>
      <c r="D403" s="22" t="s">
        <v>4</v>
      </c>
      <c r="E403" s="22" t="s">
        <v>646</v>
      </c>
      <c r="F403" s="22"/>
      <c r="H403" s="22"/>
      <c r="I403" s="22" t="s">
        <v>30974</v>
      </c>
      <c r="J403" s="22" t="s">
        <v>29591</v>
      </c>
      <c r="K403" t="s">
        <v>30975</v>
      </c>
      <c r="L403" t="s">
        <v>30976</v>
      </c>
      <c r="M403" s="2" t="str">
        <f>HYPERLINK(склад2въезд131920[[#This Row],[RelativePath]])</f>
        <v>6 Площадка 1 общага\826398429_1_20260811T200142Z.jpg</v>
      </c>
    </row>
    <row r="404" spans="1:13" x14ac:dyDescent="0.25">
      <c r="A404" s="1" t="s">
        <v>14</v>
      </c>
      <c r="B404" s="3">
        <v>46245</v>
      </c>
      <c r="C404" s="4">
        <v>0.85143518518518524</v>
      </c>
      <c r="D404" s="22" t="s">
        <v>803</v>
      </c>
      <c r="E404" s="22" t="s">
        <v>8</v>
      </c>
      <c r="F404" s="22"/>
      <c r="H404" s="22"/>
      <c r="I404" s="22" t="s">
        <v>30977</v>
      </c>
      <c r="J404" s="22" t="s">
        <v>29591</v>
      </c>
      <c r="K404" t="s">
        <v>30978</v>
      </c>
      <c r="L404" t="s">
        <v>30979</v>
      </c>
      <c r="M404" s="2" t="str">
        <f>HYPERLINK(склад2въезд131920[[#This Row],[RelativePath]])</f>
        <v>6 Площадка 1 общага\826398429_1_20260811T202604Z.jpg</v>
      </c>
    </row>
    <row r="405" spans="1:13" x14ac:dyDescent="0.25">
      <c r="A405" s="1" t="s">
        <v>15</v>
      </c>
      <c r="B405" s="3">
        <v>46246</v>
      </c>
      <c r="C405" s="4">
        <v>0.4115509259259259</v>
      </c>
      <c r="D405" s="22" t="s">
        <v>162</v>
      </c>
      <c r="E405" s="22" t="s">
        <v>1552</v>
      </c>
      <c r="F405" s="22" t="s">
        <v>261</v>
      </c>
      <c r="H405" s="22" t="s">
        <v>29619</v>
      </c>
      <c r="I405" s="22" t="s">
        <v>30980</v>
      </c>
      <c r="J405" s="22" t="s">
        <v>29591</v>
      </c>
      <c r="K405" t="s">
        <v>30981</v>
      </c>
      <c r="L405" t="s">
        <v>30982</v>
      </c>
      <c r="M405" s="2" t="str">
        <f>HYPERLINK(склад2въезд131920[[#This Row],[RelativePath]])</f>
        <v>6 Площадка 1 общага\826398429_1_20260812T095238Z.jpg</v>
      </c>
    </row>
    <row r="406" spans="1:13" x14ac:dyDescent="0.25">
      <c r="A406" s="1" t="s">
        <v>15</v>
      </c>
      <c r="B406" s="3">
        <v>46246</v>
      </c>
      <c r="C406" s="4">
        <v>0.41776620370370371</v>
      </c>
      <c r="D406" s="22" t="s">
        <v>162</v>
      </c>
      <c r="E406" s="22" t="s">
        <v>1552</v>
      </c>
      <c r="F406" s="22" t="s">
        <v>261</v>
      </c>
      <c r="H406" s="22" t="s">
        <v>1140</v>
      </c>
      <c r="I406" s="22" t="s">
        <v>30983</v>
      </c>
      <c r="J406" s="22" t="s">
        <v>29591</v>
      </c>
      <c r="K406" t="s">
        <v>30984</v>
      </c>
      <c r="L406" t="s">
        <v>30985</v>
      </c>
      <c r="M406" s="2" t="str">
        <f>HYPERLINK(склад2въезд131920[[#This Row],[RelativePath]])</f>
        <v>6 Площадка 1 общага\826398429_1_20260812T100135Z.jpg</v>
      </c>
    </row>
    <row r="407" spans="1:13" x14ac:dyDescent="0.25">
      <c r="A407" s="1" t="s">
        <v>15</v>
      </c>
      <c r="B407" s="3">
        <v>46246</v>
      </c>
      <c r="C407" s="4">
        <v>0.41872685185185188</v>
      </c>
      <c r="D407" s="22" t="s">
        <v>162</v>
      </c>
      <c r="E407" s="22" t="s">
        <v>1552</v>
      </c>
      <c r="F407" s="22" t="s">
        <v>261</v>
      </c>
      <c r="H407" s="22" t="s">
        <v>1140</v>
      </c>
      <c r="I407" s="22" t="s">
        <v>30986</v>
      </c>
      <c r="J407" s="22" t="s">
        <v>29591</v>
      </c>
      <c r="K407" t="s">
        <v>30987</v>
      </c>
      <c r="L407" t="s">
        <v>30988</v>
      </c>
      <c r="M407" s="2" t="str">
        <f>HYPERLINK(склад2въезд131920[[#This Row],[RelativePath]])</f>
        <v>6 Площадка 1 общага\826398429_1_20260812T100258Z.jpg</v>
      </c>
    </row>
    <row r="408" spans="1:13" x14ac:dyDescent="0.25">
      <c r="A408" s="1" t="s">
        <v>15</v>
      </c>
      <c r="B408" s="3">
        <v>46246</v>
      </c>
      <c r="C408" s="4">
        <v>0.75592592592592589</v>
      </c>
      <c r="D408" s="22" t="s">
        <v>4</v>
      </c>
      <c r="E408" s="22" t="s">
        <v>31272</v>
      </c>
      <c r="F408" s="22"/>
      <c r="H408" s="22"/>
      <c r="I408" s="22" t="s">
        <v>30989</v>
      </c>
      <c r="J408" s="22" t="s">
        <v>29591</v>
      </c>
      <c r="K408" t="s">
        <v>30990</v>
      </c>
      <c r="L408" t="s">
        <v>30991</v>
      </c>
      <c r="M408" s="2" t="str">
        <f>HYPERLINK(склад2въезд131920[[#This Row],[RelativePath]])</f>
        <v>6 Площадка 1 общага\826398429_1_20260812T180832Z.jpg</v>
      </c>
    </row>
    <row r="409" spans="1:13" x14ac:dyDescent="0.25">
      <c r="A409" s="1" t="s">
        <v>16</v>
      </c>
      <c r="B409" s="3">
        <v>46247</v>
      </c>
      <c r="C409" s="4">
        <v>0.82295138888888886</v>
      </c>
      <c r="D409" s="22" t="s">
        <v>803</v>
      </c>
      <c r="E409" s="22" t="s">
        <v>8</v>
      </c>
      <c r="F409" s="22"/>
      <c r="H409" s="22"/>
      <c r="I409" s="22" t="s">
        <v>30992</v>
      </c>
      <c r="J409" s="22" t="s">
        <v>29591</v>
      </c>
      <c r="K409" t="s">
        <v>30993</v>
      </c>
      <c r="L409" t="s">
        <v>30994</v>
      </c>
      <c r="M409" s="2" t="str">
        <f>HYPERLINK(склад2въезд131920[[#This Row],[RelativePath]])</f>
        <v>6 Площадка 1 общага\826398429_1_20260813T194503Z.jpg</v>
      </c>
    </row>
    <row r="410" spans="1:13" x14ac:dyDescent="0.25">
      <c r="A410" s="1" t="s">
        <v>17</v>
      </c>
      <c r="B410" s="3">
        <v>46248</v>
      </c>
      <c r="C410" s="4">
        <v>0.77307870370370368</v>
      </c>
      <c r="D410" s="22" t="s">
        <v>803</v>
      </c>
      <c r="E410" s="22" t="s">
        <v>8</v>
      </c>
      <c r="F410" s="22"/>
      <c r="H410" s="22"/>
      <c r="I410" s="22" t="s">
        <v>31287</v>
      </c>
      <c r="J410" s="22" t="s">
        <v>29591</v>
      </c>
      <c r="K410" t="s">
        <v>31288</v>
      </c>
      <c r="L410" t="s">
        <v>31289</v>
      </c>
      <c r="M410" s="2" t="str">
        <f>HYPERLINK(склад2въезд131920[[#This Row],[RelativePath]])</f>
        <v>6 Площадка 1 общага\826398429_1_20260814T183314Z.jpg</v>
      </c>
    </row>
    <row r="411" spans="1:13" x14ac:dyDescent="0.25">
      <c r="A411" s="1" t="s">
        <v>13</v>
      </c>
      <c r="B411" s="3">
        <v>46251</v>
      </c>
      <c r="C411" s="4">
        <v>0.80600694444444443</v>
      </c>
      <c r="D411" s="22" t="s">
        <v>803</v>
      </c>
      <c r="E411" s="22" t="s">
        <v>8</v>
      </c>
      <c r="F411" s="22"/>
      <c r="H411" s="22"/>
      <c r="I411" s="22" t="s">
        <v>31390</v>
      </c>
      <c r="J411" s="22" t="s">
        <v>29591</v>
      </c>
      <c r="K411" t="s">
        <v>31391</v>
      </c>
      <c r="L411" t="s">
        <v>31392</v>
      </c>
      <c r="M411" s="2" t="str">
        <f>HYPERLINK(склад2въезд131920[[#This Row],[RelativePath]])</f>
        <v>6 Площадка 1 общага\826398429_1_20260817T192039Z.jpg</v>
      </c>
    </row>
    <row r="412" spans="1:13" x14ac:dyDescent="0.25">
      <c r="A412" s="1" t="s">
        <v>13</v>
      </c>
      <c r="B412" s="3">
        <v>46251</v>
      </c>
      <c r="C412" s="4">
        <v>0.82612268518518517</v>
      </c>
      <c r="D412" s="22" t="s">
        <v>31584</v>
      </c>
      <c r="E412" s="22" t="s">
        <v>646</v>
      </c>
      <c r="F412" s="22"/>
      <c r="H412" s="22"/>
      <c r="I412" s="22" t="s">
        <v>31393</v>
      </c>
      <c r="J412" s="22" t="s">
        <v>29591</v>
      </c>
      <c r="K412" t="s">
        <v>31394</v>
      </c>
      <c r="L412" t="s">
        <v>31395</v>
      </c>
      <c r="M412" s="2" t="str">
        <f>HYPERLINK(склад2въезд131920[[#This Row],[RelativePath]])</f>
        <v>6 Площадка 1 общага\826398429_1_20260817T194937Z.jpg</v>
      </c>
    </row>
    <row r="413" spans="1:13" x14ac:dyDescent="0.25">
      <c r="A413" s="1" t="s">
        <v>13</v>
      </c>
      <c r="B413" s="3">
        <v>46251</v>
      </c>
      <c r="C413" s="4">
        <v>0.82745370370370375</v>
      </c>
      <c r="D413" s="22" t="s">
        <v>31584</v>
      </c>
      <c r="E413" s="22" t="s">
        <v>646</v>
      </c>
      <c r="F413" s="22"/>
      <c r="H413" s="22" t="s">
        <v>1140</v>
      </c>
      <c r="I413" s="22" t="s">
        <v>31396</v>
      </c>
      <c r="J413" s="22" t="s">
        <v>29591</v>
      </c>
      <c r="K413" t="s">
        <v>31397</v>
      </c>
      <c r="L413" t="s">
        <v>31398</v>
      </c>
      <c r="M413" s="2" t="str">
        <f>HYPERLINK(склад2въезд131920[[#This Row],[RelativePath]])</f>
        <v>6 Площадка 1 общага\826398429_1_20260817T195132Z.jpg</v>
      </c>
    </row>
    <row r="414" spans="1:13" x14ac:dyDescent="0.25">
      <c r="A414" s="1" t="s">
        <v>14</v>
      </c>
      <c r="B414" s="3">
        <v>46252</v>
      </c>
      <c r="C414" s="4">
        <v>0.82157407407407412</v>
      </c>
      <c r="D414" s="22" t="s">
        <v>803</v>
      </c>
      <c r="E414" s="22" t="s">
        <v>8</v>
      </c>
      <c r="F414" s="22"/>
      <c r="H414" s="22"/>
      <c r="I414" s="22" t="s">
        <v>31399</v>
      </c>
      <c r="J414" s="22" t="s">
        <v>29591</v>
      </c>
      <c r="K414" t="s">
        <v>31400</v>
      </c>
      <c r="L414" t="s">
        <v>31401</v>
      </c>
      <c r="M414" s="2" t="str">
        <f>HYPERLINK(склад2въезд131920[[#This Row],[RelativePath]])</f>
        <v>6 Площадка 1 общага\826398429_1_20260818T194304Z.jpg</v>
      </c>
    </row>
    <row r="415" spans="1:13" x14ac:dyDescent="0.25">
      <c r="A415" s="1" t="s">
        <v>15</v>
      </c>
      <c r="B415" s="3">
        <v>46253</v>
      </c>
      <c r="C415" s="4">
        <v>0.83267361111111116</v>
      </c>
      <c r="D415" s="22" t="s">
        <v>803</v>
      </c>
      <c r="E415" s="22" t="s">
        <v>8</v>
      </c>
      <c r="F415" s="22"/>
      <c r="H415" s="22"/>
      <c r="I415" s="22" t="s">
        <v>31402</v>
      </c>
      <c r="J415" s="22" t="s">
        <v>29591</v>
      </c>
      <c r="K415" t="s">
        <v>31403</v>
      </c>
      <c r="L415" t="s">
        <v>31404</v>
      </c>
      <c r="M415" s="2" t="str">
        <f>HYPERLINK(склад2въезд131920[[#This Row],[RelativePath]])</f>
        <v>6 Площадка 1 общага\826398429_1_20260819T195903Z.jpg</v>
      </c>
    </row>
    <row r="416" spans="1:13" x14ac:dyDescent="0.25">
      <c r="A416" s="1" t="s">
        <v>16</v>
      </c>
      <c r="B416" s="3">
        <v>46254</v>
      </c>
      <c r="C416" s="4">
        <v>0.7991435185185185</v>
      </c>
      <c r="D416" s="22" t="s">
        <v>31585</v>
      </c>
      <c r="E416" s="22" t="s">
        <v>646</v>
      </c>
      <c r="F416" s="22"/>
      <c r="H416" s="22"/>
      <c r="I416" s="22" t="s">
        <v>31405</v>
      </c>
      <c r="J416" s="22" t="s">
        <v>29591</v>
      </c>
      <c r="K416" t="s">
        <v>31406</v>
      </c>
      <c r="L416" t="s">
        <v>31407</v>
      </c>
      <c r="M416" s="2" t="str">
        <f>HYPERLINK(склад2въезд131920[[#This Row],[RelativePath]])</f>
        <v>6 Площадка 1 общага\826398429_1_20260820T191046Z.jpg</v>
      </c>
    </row>
    <row r="417" spans="1:13" x14ac:dyDescent="0.25">
      <c r="A417" s="1" t="s">
        <v>17</v>
      </c>
      <c r="B417" s="3">
        <v>46255</v>
      </c>
      <c r="C417" s="4">
        <v>0.83587962962962958</v>
      </c>
      <c r="D417" s="22" t="s">
        <v>803</v>
      </c>
      <c r="E417" s="22" t="s">
        <v>8</v>
      </c>
      <c r="F417" s="22"/>
      <c r="H417" s="22"/>
      <c r="I417" s="22" t="s">
        <v>31408</v>
      </c>
      <c r="J417" s="22" t="s">
        <v>29591</v>
      </c>
      <c r="K417" t="s">
        <v>31409</v>
      </c>
      <c r="L417" t="s">
        <v>31410</v>
      </c>
      <c r="M417" s="2" t="str">
        <f>HYPERLINK(склад2въезд131920[[#This Row],[RelativePath]])</f>
        <v>6 Площадка 1 общага\826398429_1_20260821T200340Z.jpg</v>
      </c>
    </row>
    <row r="418" spans="1:13" x14ac:dyDescent="0.25">
      <c r="A418" s="1" t="s">
        <v>18</v>
      </c>
      <c r="B418" s="3">
        <v>46256</v>
      </c>
      <c r="C418" s="4">
        <v>0.60341435185185188</v>
      </c>
      <c r="D418" s="22" t="s">
        <v>4</v>
      </c>
      <c r="E418" s="22" t="s">
        <v>646</v>
      </c>
      <c r="F418" s="22"/>
      <c r="H418" s="22"/>
      <c r="I418" s="22" t="s">
        <v>31411</v>
      </c>
      <c r="J418" s="22" t="s">
        <v>29591</v>
      </c>
      <c r="K418" t="s">
        <v>31412</v>
      </c>
      <c r="L418" t="s">
        <v>31413</v>
      </c>
      <c r="M418" s="2" t="str">
        <f>HYPERLINK(склад2въезд131920[[#This Row],[RelativePath]])</f>
        <v>6 Площадка 1 общага\826398429_1_20260822T142855Z.jpg</v>
      </c>
    </row>
    <row r="419" spans="1:13" x14ac:dyDescent="0.25">
      <c r="A419" s="1" t="s">
        <v>18</v>
      </c>
      <c r="B419" s="3">
        <v>46256</v>
      </c>
      <c r="C419" s="4">
        <v>0.60378472222222224</v>
      </c>
      <c r="D419" s="22" t="s">
        <v>4</v>
      </c>
      <c r="E419" s="22" t="s">
        <v>646</v>
      </c>
      <c r="F419" s="22"/>
      <c r="H419" s="22"/>
      <c r="I419" s="22" t="s">
        <v>31414</v>
      </c>
      <c r="J419" s="22" t="s">
        <v>29591</v>
      </c>
      <c r="K419" t="s">
        <v>31415</v>
      </c>
      <c r="L419" t="s">
        <v>31416</v>
      </c>
      <c r="M419" s="2" t="str">
        <f>HYPERLINK(склад2въезд131920[[#This Row],[RelativePath]])</f>
        <v>6 Площадка 1 общага\826398429_1_20260822T142927Z.jpg</v>
      </c>
    </row>
    <row r="420" spans="1:13" x14ac:dyDescent="0.25">
      <c r="A420" s="1" t="s">
        <v>18</v>
      </c>
      <c r="B420" s="3">
        <v>46256</v>
      </c>
      <c r="C420" s="4">
        <v>0.76200231481481484</v>
      </c>
      <c r="D420" s="22" t="s">
        <v>31586</v>
      </c>
      <c r="E420" s="22" t="s">
        <v>646</v>
      </c>
      <c r="F420" s="22"/>
      <c r="H420" s="22"/>
      <c r="I420" s="22" t="s">
        <v>31417</v>
      </c>
      <c r="J420" s="22" t="s">
        <v>29591</v>
      </c>
      <c r="K420" t="s">
        <v>31418</v>
      </c>
      <c r="L420" t="s">
        <v>31419</v>
      </c>
      <c r="M420" s="2" t="str">
        <f>HYPERLINK(склад2въезд131920[[#This Row],[RelativePath]])</f>
        <v>6 Площадка 1 общага\826398429_1_20260822T181717Z.jpg</v>
      </c>
    </row>
    <row r="421" spans="1:13" x14ac:dyDescent="0.25">
      <c r="A421" s="1" t="s">
        <v>18</v>
      </c>
      <c r="B421" s="3">
        <v>46256</v>
      </c>
      <c r="C421" s="4">
        <v>0.77454861111111106</v>
      </c>
      <c r="D421" s="22" t="s">
        <v>31586</v>
      </c>
      <c r="E421" s="22" t="s">
        <v>646</v>
      </c>
      <c r="F421" s="22"/>
      <c r="H421" s="22" t="s">
        <v>1140</v>
      </c>
      <c r="I421" s="22" t="s">
        <v>31420</v>
      </c>
      <c r="J421" s="22" t="s">
        <v>29591</v>
      </c>
      <c r="K421" t="s">
        <v>31421</v>
      </c>
      <c r="L421" t="s">
        <v>31422</v>
      </c>
      <c r="M421" s="2" t="str">
        <f>HYPERLINK(склад2въезд131920[[#This Row],[RelativePath]])</f>
        <v>6 Площадка 1 общага\826398429_1_20260822T183521Z.jpg</v>
      </c>
    </row>
    <row r="422" spans="1:13" x14ac:dyDescent="0.25">
      <c r="A422" s="1" t="s">
        <v>22</v>
      </c>
      <c r="B422" s="3">
        <v>46257</v>
      </c>
      <c r="C422" s="4">
        <v>0.70928240740740744</v>
      </c>
      <c r="D422" s="22" t="s">
        <v>31585</v>
      </c>
      <c r="E422" s="22" t="s">
        <v>646</v>
      </c>
      <c r="F422" s="22"/>
      <c r="H422" s="22"/>
      <c r="I422" s="22" t="s">
        <v>31423</v>
      </c>
      <c r="J422" s="22" t="s">
        <v>29591</v>
      </c>
      <c r="K422" t="s">
        <v>31424</v>
      </c>
      <c r="L422" t="s">
        <v>31425</v>
      </c>
      <c r="M422" s="2" t="str">
        <f>HYPERLINK(склад2въезд131920[[#This Row],[RelativePath]])</f>
        <v>6 Площадка 1 общага\826398429_1_20260823T170122Z.jpg</v>
      </c>
    </row>
    <row r="423" spans="1:13" x14ac:dyDescent="0.25">
      <c r="A423" s="1" t="s">
        <v>22</v>
      </c>
      <c r="B423" s="3">
        <v>46257</v>
      </c>
      <c r="C423" s="4">
        <v>0.86811342592592589</v>
      </c>
      <c r="D423" s="22" t="s">
        <v>803</v>
      </c>
      <c r="E423" s="22" t="s">
        <v>8</v>
      </c>
      <c r="F423" s="22"/>
      <c r="H423" s="22"/>
      <c r="I423" s="22" t="s">
        <v>31426</v>
      </c>
      <c r="J423" s="22" t="s">
        <v>29591</v>
      </c>
      <c r="K423" t="s">
        <v>31427</v>
      </c>
      <c r="L423" t="s">
        <v>31428</v>
      </c>
      <c r="M423" s="2" t="str">
        <f>HYPERLINK(склад2въезд131920[[#This Row],[RelativePath]])</f>
        <v>6 Площадка 1 общага\826398429_1_20260823T205005Z.jpg</v>
      </c>
    </row>
  </sheetData>
  <conditionalFormatting sqref="D424:D434 E424:E437 G2:H423 D2:E423">
    <cfRule type="containsText" dxfId="1045" priority="14" operator="containsText" text="Выезд с территории">
      <formula>NOT(ISERROR(SEARCH("Выезд с территории",D2)))</formula>
    </cfRule>
  </conditionalFormatting>
  <conditionalFormatting sqref="F2:F423">
    <cfRule type="notContainsText" dxfId="1044" priority="13" operator="notContains" text="порожний">
      <formula>ISERROR(SEARCH("порожний",F2))</formula>
    </cfRule>
  </conditionalFormatting>
  <conditionalFormatting sqref="E2:E437">
    <cfRule type="containsText" dxfId="1043" priority="11" operator="containsText" text="Газель базы">
      <formula>NOT(ISERROR(SEARCH("Газель базы",E2)))</formula>
    </cfRule>
    <cfRule type="containsText" dxfId="1042" priority="12" operator="containsText" text="Погрузчик базы">
      <formula>NOT(ISERROR(SEARCH("Погрузчик базы",E2)))</formula>
    </cfRule>
  </conditionalFormatting>
  <conditionalFormatting sqref="E2:E437">
    <cfRule type="containsText" dxfId="1041" priority="10" operator="containsText" text="Трактор базы">
      <formula>NOT(ISERROR(SEARCH("Трактор базы",E2)))</formula>
    </cfRule>
  </conditionalFormatting>
  <conditionalFormatting sqref="A2:C423">
    <cfRule type="expression" dxfId="1040" priority="9">
      <formula>$A2="пн"</formula>
    </cfRule>
  </conditionalFormatting>
  <conditionalFormatting sqref="A2:C425">
    <cfRule type="expression" dxfId="1039" priority="3">
      <formula>$A2="вс"</formula>
    </cfRule>
    <cfRule type="expression" dxfId="1038" priority="4">
      <formula>$A2="сб"</formula>
    </cfRule>
    <cfRule type="expression" dxfId="1037" priority="5">
      <formula>$A2="пт"</formula>
    </cfRule>
    <cfRule type="expression" dxfId="1036" priority="6">
      <formula>$A2="чт"</formula>
    </cfRule>
    <cfRule type="expression" dxfId="1035" priority="7">
      <formula>$A2="ср"</formula>
    </cfRule>
    <cfRule type="expression" dxfId="1034" priority="8">
      <formula>$A2="вт"</formula>
    </cfRule>
  </conditionalFormatting>
  <conditionalFormatting sqref="D2:D434">
    <cfRule type="containsText" dxfId="10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4">
    <cfRule type="containsText" dxfId="10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26"/>
  <sheetViews>
    <sheetView zoomScale="90" zoomScaleNormal="90" workbookViewId="0">
      <pane ySplit="1" topLeftCell="A255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22" t="s">
        <v>4</v>
      </c>
      <c r="E2" s="22" t="s">
        <v>8</v>
      </c>
      <c r="F2" s="22"/>
      <c r="H2" s="22"/>
      <c r="I2" s="22" t="s">
        <v>8761</v>
      </c>
      <c r="J2" s="22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22" t="s">
        <v>4</v>
      </c>
      <c r="E3" s="22" t="s">
        <v>8</v>
      </c>
      <c r="F3" s="22"/>
      <c r="H3" s="22"/>
      <c r="I3" s="22" t="s">
        <v>8764</v>
      </c>
      <c r="J3" s="22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22" t="s">
        <v>4</v>
      </c>
      <c r="E4" s="22" t="s">
        <v>8</v>
      </c>
      <c r="F4" s="22"/>
      <c r="H4" s="22"/>
      <c r="I4" s="22" t="s">
        <v>8767</v>
      </c>
      <c r="J4" s="22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22" t="s">
        <v>4</v>
      </c>
      <c r="E5" s="22" t="s">
        <v>8</v>
      </c>
      <c r="F5" s="22"/>
      <c r="H5" s="22"/>
      <c r="I5" s="22" t="s">
        <v>9556</v>
      </c>
      <c r="J5" s="22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22" t="s">
        <v>4</v>
      </c>
      <c r="E6" s="22" t="s">
        <v>8</v>
      </c>
      <c r="F6" s="22"/>
      <c r="H6" s="22"/>
      <c r="I6" s="22" t="s">
        <v>9559</v>
      </c>
      <c r="J6" s="22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22" t="s">
        <v>4</v>
      </c>
      <c r="E7" s="22" t="s">
        <v>8</v>
      </c>
      <c r="F7" s="22"/>
      <c r="H7" s="22"/>
      <c r="I7" s="22" t="s">
        <v>9562</v>
      </c>
      <c r="J7" s="22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22" t="s">
        <v>4</v>
      </c>
      <c r="E8" s="22" t="s">
        <v>8</v>
      </c>
      <c r="F8" s="22"/>
      <c r="H8" s="22"/>
      <c r="I8" s="22" t="s">
        <v>9547</v>
      </c>
      <c r="J8" s="22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22" t="s">
        <v>4</v>
      </c>
      <c r="E9" s="22" t="s">
        <v>8</v>
      </c>
      <c r="F9" s="22"/>
      <c r="H9" s="22"/>
      <c r="I9" s="22" t="s">
        <v>9257</v>
      </c>
      <c r="J9" s="22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22" t="s">
        <v>4</v>
      </c>
      <c r="E10" s="22" t="s">
        <v>8</v>
      </c>
      <c r="F10" s="22"/>
      <c r="H10" s="22"/>
      <c r="I10" s="22" t="s">
        <v>9550</v>
      </c>
      <c r="J10" s="22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22" t="s">
        <v>4</v>
      </c>
      <c r="E11" s="22" t="s">
        <v>8</v>
      </c>
      <c r="F11" s="22"/>
      <c r="H11" s="22"/>
      <c r="I11" s="22" t="s">
        <v>9260</v>
      </c>
      <c r="J11" s="22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22" t="s">
        <v>4</v>
      </c>
      <c r="E12" s="22" t="s">
        <v>8</v>
      </c>
      <c r="F12" s="22"/>
      <c r="H12" s="22"/>
      <c r="I12" s="22" t="s">
        <v>9553</v>
      </c>
      <c r="J12" s="22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22" t="s">
        <v>4</v>
      </c>
      <c r="E13" s="22" t="s">
        <v>8</v>
      </c>
      <c r="F13" s="22"/>
      <c r="H13" s="22"/>
      <c r="I13" s="22" t="s">
        <v>9851</v>
      </c>
      <c r="J13" s="22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22" t="s">
        <v>4</v>
      </c>
      <c r="E14" s="22" t="s">
        <v>8</v>
      </c>
      <c r="F14" s="22"/>
      <c r="H14" s="22"/>
      <c r="I14" s="22" t="s">
        <v>9854</v>
      </c>
      <c r="J14" s="22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22" t="s">
        <v>803</v>
      </c>
      <c r="E15" s="22" t="s">
        <v>8</v>
      </c>
      <c r="F15" s="22"/>
      <c r="H15" s="22"/>
      <c r="I15" s="22" t="s">
        <v>9857</v>
      </c>
      <c r="J15" s="22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22" t="s">
        <v>4</v>
      </c>
      <c r="E16" s="22" t="s">
        <v>8</v>
      </c>
      <c r="F16" s="22"/>
      <c r="H16" s="22"/>
      <c r="I16" s="22" t="s">
        <v>10324</v>
      </c>
      <c r="J16" s="22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22" t="s">
        <v>4</v>
      </c>
      <c r="E17" s="22" t="s">
        <v>8</v>
      </c>
      <c r="F17" s="22"/>
      <c r="H17" s="22"/>
      <c r="I17" s="22" t="s">
        <v>10327</v>
      </c>
      <c r="J17" s="22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22" t="s">
        <v>4</v>
      </c>
      <c r="E18" s="22" t="s">
        <v>8</v>
      </c>
      <c r="F18" s="22"/>
      <c r="H18" s="22"/>
      <c r="I18" s="22" t="s">
        <v>10330</v>
      </c>
      <c r="J18" s="22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22" t="s">
        <v>4</v>
      </c>
      <c r="E19" s="22" t="s">
        <v>8</v>
      </c>
      <c r="F19" s="22"/>
      <c r="H19" s="22"/>
      <c r="I19" s="22" t="s">
        <v>10333</v>
      </c>
      <c r="J19" s="22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22" t="s">
        <v>4</v>
      </c>
      <c r="E20" s="22" t="s">
        <v>8</v>
      </c>
      <c r="F20" s="22"/>
      <c r="H20" s="22"/>
      <c r="I20" s="22" t="s">
        <v>10372</v>
      </c>
      <c r="J20" s="22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22" t="s">
        <v>803</v>
      </c>
      <c r="E21" s="22" t="s">
        <v>8</v>
      </c>
      <c r="F21" s="22"/>
      <c r="H21" s="22"/>
      <c r="I21" s="22" t="s">
        <v>10375</v>
      </c>
      <c r="J21" s="22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22" t="s">
        <v>4</v>
      </c>
      <c r="E22" s="22" t="s">
        <v>8</v>
      </c>
      <c r="F22" s="22"/>
      <c r="H22" s="22"/>
      <c r="I22" s="22" t="s">
        <v>11189</v>
      </c>
      <c r="J22" s="22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22" t="s">
        <v>4</v>
      </c>
      <c r="E23" s="22" t="s">
        <v>8</v>
      </c>
      <c r="F23" s="22"/>
      <c r="H23" s="22"/>
      <c r="I23" s="22" t="s">
        <v>11192</v>
      </c>
      <c r="J23" s="22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22" t="s">
        <v>4</v>
      </c>
      <c r="E24" s="22" t="s">
        <v>8</v>
      </c>
      <c r="F24" s="22"/>
      <c r="H24" s="22"/>
      <c r="I24" s="22" t="s">
        <v>11195</v>
      </c>
      <c r="J24" s="22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22" t="s">
        <v>4</v>
      </c>
      <c r="E25" s="22" t="s">
        <v>8</v>
      </c>
      <c r="F25" s="22"/>
      <c r="H25" s="22"/>
      <c r="I25" s="22" t="s">
        <v>11198</v>
      </c>
      <c r="J25" s="22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22" t="s">
        <v>4</v>
      </c>
      <c r="E26" s="22" t="s">
        <v>8</v>
      </c>
      <c r="F26" s="22"/>
      <c r="H26" s="22"/>
      <c r="I26" s="22" t="s">
        <v>11201</v>
      </c>
      <c r="J26" s="22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22" t="s">
        <v>4</v>
      </c>
      <c r="E27" s="22" t="s">
        <v>8</v>
      </c>
      <c r="F27" s="22"/>
      <c r="H27" s="22"/>
      <c r="I27" s="22" t="s">
        <v>11539</v>
      </c>
      <c r="J27" s="22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22" t="s">
        <v>4</v>
      </c>
      <c r="E28" s="22" t="s">
        <v>8</v>
      </c>
      <c r="F28" s="22"/>
      <c r="H28" s="22"/>
      <c r="I28" s="22" t="s">
        <v>11542</v>
      </c>
      <c r="J28" s="22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22" t="s">
        <v>4</v>
      </c>
      <c r="E29" s="22" t="s">
        <v>8</v>
      </c>
      <c r="F29" s="22"/>
      <c r="H29" s="22"/>
      <c r="I29" s="22" t="s">
        <v>11545</v>
      </c>
      <c r="J29" s="22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22" t="s">
        <v>4</v>
      </c>
      <c r="E30" s="22" t="s">
        <v>8</v>
      </c>
      <c r="F30" s="22"/>
      <c r="H30" s="22"/>
      <c r="I30" s="22" t="s">
        <v>11548</v>
      </c>
      <c r="J30" s="22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22" t="s">
        <v>4</v>
      </c>
      <c r="E31" s="22" t="s">
        <v>8</v>
      </c>
      <c r="F31" s="22"/>
      <c r="H31" s="22"/>
      <c r="I31" s="22" t="s">
        <v>11551</v>
      </c>
      <c r="J31" s="22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22" t="s">
        <v>4</v>
      </c>
      <c r="E32" s="22" t="s">
        <v>8</v>
      </c>
      <c r="F32" s="22"/>
      <c r="H32" s="22"/>
      <c r="I32" s="22" t="s">
        <v>11554</v>
      </c>
      <c r="J32" s="22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22" t="s">
        <v>4</v>
      </c>
      <c r="E33" s="22" t="s">
        <v>8</v>
      </c>
      <c r="F33" s="22"/>
      <c r="H33" s="22"/>
      <c r="I33" s="22" t="s">
        <v>11557</v>
      </c>
      <c r="J33" s="22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22" t="s">
        <v>4</v>
      </c>
      <c r="E34" s="22" t="s">
        <v>8</v>
      </c>
      <c r="F34" s="22"/>
      <c r="H34" s="22"/>
      <c r="I34" s="22" t="s">
        <v>11560</v>
      </c>
      <c r="J34" s="22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22" t="s">
        <v>4</v>
      </c>
      <c r="E35" s="22" t="s">
        <v>8</v>
      </c>
      <c r="F35" s="22"/>
      <c r="H35" s="22"/>
      <c r="I35" s="22" t="s">
        <v>11563</v>
      </c>
      <c r="J35" s="22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22" t="s">
        <v>4</v>
      </c>
      <c r="E36" s="22" t="s">
        <v>8</v>
      </c>
      <c r="F36" s="22"/>
      <c r="H36" s="22"/>
      <c r="I36" s="22" t="s">
        <v>11566</v>
      </c>
      <c r="J36" s="22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22" t="s">
        <v>4</v>
      </c>
      <c r="E37" s="22" t="s">
        <v>8</v>
      </c>
      <c r="F37" s="22"/>
      <c r="H37" s="22"/>
      <c r="I37" s="22" t="s">
        <v>11569</v>
      </c>
      <c r="J37" s="22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22" t="s">
        <v>4</v>
      </c>
      <c r="E38" s="22" t="s">
        <v>8</v>
      </c>
      <c r="F38" s="22"/>
      <c r="H38" s="22"/>
      <c r="I38" s="22" t="s">
        <v>12391</v>
      </c>
      <c r="J38" s="22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22" t="s">
        <v>4</v>
      </c>
      <c r="E39" s="22" t="s">
        <v>8</v>
      </c>
      <c r="F39" s="22"/>
      <c r="H39" s="22"/>
      <c r="I39" s="22" t="s">
        <v>12394</v>
      </c>
      <c r="J39" s="22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22" t="s">
        <v>4</v>
      </c>
      <c r="E40" s="22" t="s">
        <v>8</v>
      </c>
      <c r="F40" s="22"/>
      <c r="H40" s="22"/>
      <c r="I40" s="22" t="s">
        <v>12397</v>
      </c>
      <c r="J40" s="22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22" t="s">
        <v>4</v>
      </c>
      <c r="E41" s="22" t="s">
        <v>8</v>
      </c>
      <c r="F41" s="22"/>
      <c r="H41" s="22"/>
      <c r="I41" s="22" t="s">
        <v>12400</v>
      </c>
      <c r="J41" s="22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22" t="s">
        <v>4</v>
      </c>
      <c r="E42" s="22" t="s">
        <v>8</v>
      </c>
      <c r="F42" s="22"/>
      <c r="H42" s="22"/>
      <c r="I42" s="22" t="s">
        <v>12905</v>
      </c>
      <c r="J42" s="22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22" t="s">
        <v>4</v>
      </c>
      <c r="E43" s="22" t="s">
        <v>8</v>
      </c>
      <c r="F43" s="22"/>
      <c r="H43" s="22"/>
      <c r="I43" s="22" t="s">
        <v>12908</v>
      </c>
      <c r="J43" s="22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22" t="s">
        <v>4</v>
      </c>
      <c r="E44" s="22" t="s">
        <v>8</v>
      </c>
      <c r="F44" s="22"/>
      <c r="H44" s="22"/>
      <c r="I44" s="22" t="s">
        <v>12911</v>
      </c>
      <c r="J44" s="22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22" t="s">
        <v>4</v>
      </c>
      <c r="E45" s="22" t="s">
        <v>8</v>
      </c>
      <c r="F45" s="22"/>
      <c r="H45" s="22"/>
      <c r="I45" s="22" t="s">
        <v>13205</v>
      </c>
      <c r="J45" s="22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22" t="s">
        <v>4</v>
      </c>
      <c r="E46" s="22" t="s">
        <v>8</v>
      </c>
      <c r="F46" s="22"/>
      <c r="H46" s="22"/>
      <c r="I46" s="22" t="s">
        <v>13208</v>
      </c>
      <c r="J46" s="22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22" t="s">
        <v>4</v>
      </c>
      <c r="E47" s="22" t="s">
        <v>8</v>
      </c>
      <c r="F47" s="22"/>
      <c r="H47" s="22"/>
      <c r="I47" s="22" t="s">
        <v>13211</v>
      </c>
      <c r="J47" s="22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22" t="s">
        <v>4</v>
      </c>
      <c r="E48" s="22" t="s">
        <v>8</v>
      </c>
      <c r="F48" s="22"/>
      <c r="H48" s="22"/>
      <c r="I48" s="22" t="s">
        <v>13214</v>
      </c>
      <c r="J48" s="22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22" t="s">
        <v>4</v>
      </c>
      <c r="E49" s="22" t="s">
        <v>8</v>
      </c>
      <c r="F49" s="22"/>
      <c r="H49" s="22"/>
      <c r="I49" s="22" t="s">
        <v>14034</v>
      </c>
      <c r="J49" s="22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22" t="s">
        <v>4</v>
      </c>
      <c r="E50" s="22" t="s">
        <v>8</v>
      </c>
      <c r="F50" s="22"/>
      <c r="H50" s="22"/>
      <c r="I50" s="22" t="s">
        <v>14037</v>
      </c>
      <c r="J50" s="22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22" t="s">
        <v>4</v>
      </c>
      <c r="E51" s="22" t="s">
        <v>8</v>
      </c>
      <c r="F51" s="22"/>
      <c r="H51" s="22"/>
      <c r="I51" s="22" t="s">
        <v>14040</v>
      </c>
      <c r="J51" s="22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22" t="s">
        <v>4</v>
      </c>
      <c r="E52" s="22" t="s">
        <v>8</v>
      </c>
      <c r="F52" s="22"/>
      <c r="H52" s="22"/>
      <c r="I52" s="22" t="s">
        <v>14043</v>
      </c>
      <c r="J52" s="22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22" t="s">
        <v>4</v>
      </c>
      <c r="E53" s="22" t="s">
        <v>8</v>
      </c>
      <c r="F53" s="22"/>
      <c r="H53" s="22"/>
      <c r="I53" s="22" t="s">
        <v>14046</v>
      </c>
      <c r="J53" s="22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22" t="s">
        <v>4</v>
      </c>
      <c r="E54" s="22" t="s">
        <v>8</v>
      </c>
      <c r="F54" s="22"/>
      <c r="H54" s="22"/>
      <c r="I54" s="22" t="s">
        <v>14049</v>
      </c>
      <c r="J54" s="22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22" t="s">
        <v>4</v>
      </c>
      <c r="E55" s="22" t="s">
        <v>8</v>
      </c>
      <c r="F55" s="22"/>
      <c r="H55" s="22"/>
      <c r="I55" s="22" t="s">
        <v>14052</v>
      </c>
      <c r="J55" s="22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22" t="s">
        <v>4</v>
      </c>
      <c r="E56" s="22" t="s">
        <v>8</v>
      </c>
      <c r="F56" s="22"/>
      <c r="H56" s="22"/>
      <c r="I56" s="22" t="s">
        <v>14090</v>
      </c>
      <c r="J56" s="22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22" t="s">
        <v>4</v>
      </c>
      <c r="E57" s="22" t="s">
        <v>8</v>
      </c>
      <c r="F57" s="22"/>
      <c r="H57" s="22"/>
      <c r="I57" s="22" t="s">
        <v>14093</v>
      </c>
      <c r="J57" s="22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22" t="s">
        <v>4</v>
      </c>
      <c r="E58" s="22" t="s">
        <v>8</v>
      </c>
      <c r="F58" s="22"/>
      <c r="H58" s="22"/>
      <c r="I58" s="22" t="s">
        <v>14096</v>
      </c>
      <c r="J58" s="22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22" t="s">
        <v>4</v>
      </c>
      <c r="E59" s="22" t="s">
        <v>8</v>
      </c>
      <c r="F59" s="22"/>
      <c r="H59" s="22"/>
      <c r="I59" s="22" t="s">
        <v>14099</v>
      </c>
      <c r="J59" s="22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22" t="s">
        <v>4</v>
      </c>
      <c r="E60" s="22" t="s">
        <v>8</v>
      </c>
      <c r="F60" s="22"/>
      <c r="H60" s="22"/>
      <c r="I60" s="22" t="s">
        <v>14102</v>
      </c>
      <c r="J60" s="22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22" t="s">
        <v>4</v>
      </c>
      <c r="E61" s="22" t="s">
        <v>8</v>
      </c>
      <c r="F61" s="22"/>
      <c r="H61" s="22"/>
      <c r="I61" s="22" t="s">
        <v>14598</v>
      </c>
      <c r="J61" s="22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22" t="s">
        <v>4</v>
      </c>
      <c r="E62" s="22" t="s">
        <v>8</v>
      </c>
      <c r="F62" s="22"/>
      <c r="H62" s="22"/>
      <c r="I62" s="22" t="s">
        <v>14105</v>
      </c>
      <c r="J62" s="22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22" t="s">
        <v>4</v>
      </c>
      <c r="E63" s="22" t="s">
        <v>8</v>
      </c>
      <c r="F63" s="22"/>
      <c r="H63" s="22"/>
      <c r="I63" s="22" t="s">
        <v>14601</v>
      </c>
      <c r="J63" s="22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22" t="s">
        <v>4</v>
      </c>
      <c r="E64" s="22" t="s">
        <v>8</v>
      </c>
      <c r="F64" s="22"/>
      <c r="H64" s="22"/>
      <c r="I64" s="22" t="s">
        <v>14108</v>
      </c>
      <c r="J64" s="22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22" t="s">
        <v>4</v>
      </c>
      <c r="E65" s="22" t="s">
        <v>8</v>
      </c>
      <c r="F65" s="22"/>
      <c r="H65" s="22"/>
      <c r="I65" s="22" t="s">
        <v>14604</v>
      </c>
      <c r="J65" s="22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22" t="s">
        <v>4</v>
      </c>
      <c r="E66" s="22" t="s">
        <v>8</v>
      </c>
      <c r="F66" s="22"/>
      <c r="H66" s="22"/>
      <c r="I66" s="22" t="s">
        <v>14607</v>
      </c>
      <c r="J66" s="22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22" t="s">
        <v>4</v>
      </c>
      <c r="E67" s="22" t="s">
        <v>8</v>
      </c>
      <c r="F67" s="22"/>
      <c r="H67" s="22"/>
      <c r="I67" s="22" t="s">
        <v>14111</v>
      </c>
      <c r="J67" s="22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22" t="s">
        <v>4</v>
      </c>
      <c r="E68" s="22" t="s">
        <v>8</v>
      </c>
      <c r="F68" s="22"/>
      <c r="H68" s="22"/>
      <c r="I68" s="22" t="s">
        <v>14610</v>
      </c>
      <c r="J68" s="22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22" t="s">
        <v>4</v>
      </c>
      <c r="E69" s="22" t="s">
        <v>8</v>
      </c>
      <c r="F69" s="22"/>
      <c r="H69" s="22"/>
      <c r="I69" s="22" t="s">
        <v>14613</v>
      </c>
      <c r="J69" s="22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22" t="s">
        <v>4</v>
      </c>
      <c r="E70" s="22" t="s">
        <v>8</v>
      </c>
      <c r="F70" s="22"/>
      <c r="H70" s="22"/>
      <c r="I70" s="22" t="s">
        <v>14616</v>
      </c>
      <c r="J70" s="22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22" t="s">
        <v>4</v>
      </c>
      <c r="E71" s="22" t="s">
        <v>8</v>
      </c>
      <c r="F71" s="22"/>
      <c r="H71" s="22"/>
      <c r="I71" s="22" t="s">
        <v>14619</v>
      </c>
      <c r="J71" s="22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22" t="s">
        <v>4</v>
      </c>
      <c r="E72" s="22" t="s">
        <v>8</v>
      </c>
      <c r="F72" s="22"/>
      <c r="H72" s="22"/>
      <c r="I72" s="22" t="s">
        <v>14622</v>
      </c>
      <c r="J72" s="22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22" t="s">
        <v>4</v>
      </c>
      <c r="E73" s="22" t="s">
        <v>8</v>
      </c>
      <c r="F73" s="22"/>
      <c r="H73" s="22"/>
      <c r="I73" s="22" t="s">
        <v>15071</v>
      </c>
      <c r="J73" s="22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22" t="s">
        <v>4</v>
      </c>
      <c r="E74" s="22" t="s">
        <v>8</v>
      </c>
      <c r="F74" s="22"/>
      <c r="H74" s="22"/>
      <c r="I74" s="22" t="s">
        <v>15074</v>
      </c>
      <c r="J74" s="22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22" t="s">
        <v>4</v>
      </c>
      <c r="E75" s="22" t="s">
        <v>8</v>
      </c>
      <c r="F75" s="22"/>
      <c r="H75" s="22"/>
      <c r="I75" s="22" t="s">
        <v>15077</v>
      </c>
      <c r="J75" s="22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22" t="s">
        <v>4</v>
      </c>
      <c r="E76" s="22" t="s">
        <v>8</v>
      </c>
      <c r="F76" s="22"/>
      <c r="H76" s="22"/>
      <c r="I76" s="22" t="s">
        <v>15080</v>
      </c>
      <c r="J76" s="22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22" t="s">
        <v>4</v>
      </c>
      <c r="E77" s="22" t="s">
        <v>8</v>
      </c>
      <c r="F77" s="22"/>
      <c r="H77" s="22"/>
      <c r="I77" s="22" t="s">
        <v>15083</v>
      </c>
      <c r="J77" s="22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22" t="s">
        <v>4</v>
      </c>
      <c r="E78" s="22" t="s">
        <v>8</v>
      </c>
      <c r="F78" s="22"/>
      <c r="H78" s="22"/>
      <c r="I78" s="22" t="s">
        <v>15086</v>
      </c>
      <c r="J78" s="22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22" t="s">
        <v>4</v>
      </c>
      <c r="E79" s="22" t="s">
        <v>8</v>
      </c>
      <c r="F79" s="22"/>
      <c r="H79" s="22"/>
      <c r="I79" s="22" t="s">
        <v>15089</v>
      </c>
      <c r="J79" s="22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22" t="s">
        <v>4</v>
      </c>
      <c r="E80" s="22" t="s">
        <v>8</v>
      </c>
      <c r="F80" s="22"/>
      <c r="H80" s="22"/>
      <c r="I80" s="22" t="s">
        <v>15092</v>
      </c>
      <c r="J80" s="22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22" t="s">
        <v>4</v>
      </c>
      <c r="E81" s="22" t="s">
        <v>8</v>
      </c>
      <c r="F81" s="22"/>
      <c r="H81" s="22"/>
      <c r="I81" s="22" t="s">
        <v>15593</v>
      </c>
      <c r="J81" s="22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22" t="s">
        <v>4</v>
      </c>
      <c r="E82" s="22" t="s">
        <v>8</v>
      </c>
      <c r="F82" s="22"/>
      <c r="H82" s="22"/>
      <c r="I82" s="22" t="s">
        <v>15596</v>
      </c>
      <c r="J82" s="22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22" t="s">
        <v>4</v>
      </c>
      <c r="E83" s="22" t="s">
        <v>8</v>
      </c>
      <c r="F83" s="22"/>
      <c r="H83" s="22"/>
      <c r="I83" s="22" t="s">
        <v>15599</v>
      </c>
      <c r="J83" s="22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22" t="s">
        <v>4</v>
      </c>
      <c r="E84" s="22" t="s">
        <v>8</v>
      </c>
      <c r="F84" s="22"/>
      <c r="H84" s="22"/>
      <c r="I84" s="22" t="s">
        <v>15895</v>
      </c>
      <c r="J84" s="22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22" t="s">
        <v>4</v>
      </c>
      <c r="E85" s="22" t="s">
        <v>8</v>
      </c>
      <c r="F85" s="22"/>
      <c r="H85" s="22"/>
      <c r="I85" s="22" t="s">
        <v>15898</v>
      </c>
      <c r="J85" s="22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22" t="s">
        <v>4</v>
      </c>
      <c r="E86" s="22" t="s">
        <v>8</v>
      </c>
      <c r="F86" s="22"/>
      <c r="H86" s="22"/>
      <c r="I86" s="22" t="s">
        <v>15901</v>
      </c>
      <c r="J86" s="22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22" t="s">
        <v>4</v>
      </c>
      <c r="E87" s="22" t="s">
        <v>8</v>
      </c>
      <c r="F87" s="22"/>
      <c r="H87" s="22"/>
      <c r="I87" s="22" t="s">
        <v>15904</v>
      </c>
      <c r="J87" s="22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22" t="s">
        <v>4</v>
      </c>
      <c r="E88" s="22" t="s">
        <v>8</v>
      </c>
      <c r="F88" s="22"/>
      <c r="H88" s="22"/>
      <c r="I88" s="22" t="s">
        <v>15602</v>
      </c>
      <c r="J88" s="22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22" t="s">
        <v>4</v>
      </c>
      <c r="E89" s="22" t="s">
        <v>14373</v>
      </c>
      <c r="F89" s="22"/>
      <c r="H89" s="22"/>
      <c r="I89" s="22" t="s">
        <v>15605</v>
      </c>
      <c r="J89" s="22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22" t="s">
        <v>4</v>
      </c>
      <c r="E90" s="22" t="s">
        <v>8</v>
      </c>
      <c r="F90" s="22"/>
      <c r="H90" s="22"/>
      <c r="I90" s="22" t="s">
        <v>15608</v>
      </c>
      <c r="J90" s="22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22" t="s">
        <v>4</v>
      </c>
      <c r="E91" s="22" t="s">
        <v>8</v>
      </c>
      <c r="F91" s="22"/>
      <c r="H91" s="22"/>
      <c r="I91" s="22" t="s">
        <v>16039</v>
      </c>
      <c r="J91" s="22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22" t="s">
        <v>803</v>
      </c>
      <c r="E92" s="22" t="s">
        <v>8</v>
      </c>
      <c r="F92" s="22"/>
      <c r="H92" s="22"/>
      <c r="I92" s="22" t="s">
        <v>16042</v>
      </c>
      <c r="J92" s="22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22" t="s">
        <v>4</v>
      </c>
      <c r="E93" s="22" t="s">
        <v>8</v>
      </c>
      <c r="F93" s="22"/>
      <c r="H93" s="22"/>
      <c r="I93" s="22" t="s">
        <v>16145</v>
      </c>
      <c r="J93" s="22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22" t="s">
        <v>163</v>
      </c>
      <c r="E94" s="22" t="s">
        <v>16293</v>
      </c>
      <c r="F94" s="22" t="s">
        <v>60</v>
      </c>
      <c r="H94" s="22"/>
      <c r="I94" s="22" t="s">
        <v>16148</v>
      </c>
      <c r="J94" s="22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22" t="s">
        <v>4</v>
      </c>
      <c r="E95" s="22" t="s">
        <v>8</v>
      </c>
      <c r="F95" s="22"/>
      <c r="H95" s="22"/>
      <c r="I95" s="22" t="s">
        <v>16671</v>
      </c>
      <c r="J95" s="22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22" t="s">
        <v>4</v>
      </c>
      <c r="E96" s="22" t="s">
        <v>8</v>
      </c>
      <c r="F96" s="22"/>
      <c r="H96" s="22"/>
      <c r="I96" s="22" t="s">
        <v>16674</v>
      </c>
      <c r="J96" s="22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22" t="s">
        <v>4</v>
      </c>
      <c r="E97" s="22" t="s">
        <v>8</v>
      </c>
      <c r="F97" s="22"/>
      <c r="H97" s="22"/>
      <c r="I97" s="22" t="s">
        <v>16677</v>
      </c>
      <c r="J97" s="22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22" t="s">
        <v>4</v>
      </c>
      <c r="E98" s="22" t="s">
        <v>8</v>
      </c>
      <c r="F98" s="22"/>
      <c r="H98" s="22"/>
      <c r="I98" s="22" t="s">
        <v>16680</v>
      </c>
      <c r="J98" s="22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22" t="s">
        <v>4</v>
      </c>
      <c r="E99" s="22" t="s">
        <v>8</v>
      </c>
      <c r="F99" s="22"/>
      <c r="H99" s="22"/>
      <c r="I99" s="22" t="s">
        <v>16683</v>
      </c>
      <c r="J99" s="22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22" t="s">
        <v>4</v>
      </c>
      <c r="E100" s="22" t="s">
        <v>260</v>
      </c>
      <c r="F100" s="22"/>
      <c r="H100" s="22"/>
      <c r="I100" s="22" t="s">
        <v>16686</v>
      </c>
      <c r="J100" s="22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22" t="s">
        <v>4</v>
      </c>
      <c r="E101" s="22" t="s">
        <v>260</v>
      </c>
      <c r="F101" s="22"/>
      <c r="H101" s="22"/>
      <c r="I101" s="22" t="s">
        <v>16689</v>
      </c>
      <c r="J101" s="22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22" t="s">
        <v>4</v>
      </c>
      <c r="E102" s="22" t="s">
        <v>260</v>
      </c>
      <c r="F102" s="22"/>
      <c r="H102" s="22"/>
      <c r="I102" s="22" t="s">
        <v>16692</v>
      </c>
      <c r="J102" s="22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22" t="s">
        <v>305</v>
      </c>
      <c r="E103" s="22" t="s">
        <v>86</v>
      </c>
      <c r="F103" s="22"/>
      <c r="H103" s="22"/>
      <c r="I103" s="22" t="s">
        <v>16695</v>
      </c>
      <c r="J103" s="22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22" t="s">
        <v>305</v>
      </c>
      <c r="E104" s="22" t="s">
        <v>86</v>
      </c>
      <c r="F104" s="22"/>
      <c r="H104" s="22"/>
      <c r="I104" s="22" t="s">
        <v>16698</v>
      </c>
      <c r="J104" s="22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22" t="s">
        <v>4</v>
      </c>
      <c r="E105" s="22" t="s">
        <v>8</v>
      </c>
      <c r="F105" s="22"/>
      <c r="H105" s="22"/>
      <c r="I105" s="22" t="s">
        <v>16701</v>
      </c>
      <c r="J105" s="22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22" t="s">
        <v>4</v>
      </c>
      <c r="E106" s="22" t="s">
        <v>8</v>
      </c>
      <c r="F106" s="22"/>
      <c r="H106" s="22"/>
      <c r="I106" s="22" t="s">
        <v>16827</v>
      </c>
      <c r="J106" s="22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22" t="s">
        <v>4</v>
      </c>
      <c r="E107" s="22" t="s">
        <v>8</v>
      </c>
      <c r="F107" s="22"/>
      <c r="H107" s="22"/>
      <c r="I107" s="22" t="s">
        <v>16830</v>
      </c>
      <c r="J107" s="22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22" t="s">
        <v>4</v>
      </c>
      <c r="E108" s="22" t="s">
        <v>8</v>
      </c>
      <c r="F108" s="22"/>
      <c r="H108" s="22"/>
      <c r="I108" s="22" t="s">
        <v>16833</v>
      </c>
      <c r="J108" s="22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22" t="s">
        <v>4</v>
      </c>
      <c r="E109" s="22" t="s">
        <v>8</v>
      </c>
      <c r="F109" s="22"/>
      <c r="H109" s="22"/>
      <c r="I109" s="22" t="s">
        <v>16836</v>
      </c>
      <c r="J109" s="22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22" t="s">
        <v>4</v>
      </c>
      <c r="E110" s="22" t="s">
        <v>8</v>
      </c>
      <c r="F110" s="22"/>
      <c r="H110" s="22"/>
      <c r="I110" s="22" t="s">
        <v>17096</v>
      </c>
      <c r="J110" s="22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22" t="s">
        <v>775</v>
      </c>
      <c r="E111" s="22"/>
      <c r="F111" s="22"/>
      <c r="H111" s="22"/>
      <c r="I111" s="22" t="s">
        <v>17099</v>
      </c>
      <c r="J111" s="22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22" t="s">
        <v>4</v>
      </c>
      <c r="E112" s="22" t="s">
        <v>8</v>
      </c>
      <c r="F112" s="22"/>
      <c r="H112" s="22"/>
      <c r="I112" s="22" t="s">
        <v>17102</v>
      </c>
      <c r="J112" s="22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22" t="s">
        <v>4</v>
      </c>
      <c r="E113" s="22" t="s">
        <v>8</v>
      </c>
      <c r="F113" s="22"/>
      <c r="H113" s="22"/>
      <c r="I113" s="22" t="s">
        <v>17105</v>
      </c>
      <c r="J113" s="22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22" t="s">
        <v>775</v>
      </c>
      <c r="E114" s="22"/>
      <c r="F114" s="22"/>
      <c r="H114" s="22"/>
      <c r="I114" s="22" t="s">
        <v>17108</v>
      </c>
      <c r="J114" s="22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22" t="s">
        <v>775</v>
      </c>
      <c r="E115" s="22"/>
      <c r="F115" s="22"/>
      <c r="H115" s="22"/>
      <c r="I115" s="22" t="s">
        <v>17111</v>
      </c>
      <c r="J115" s="22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22" t="s">
        <v>4</v>
      </c>
      <c r="E116" s="22" t="s">
        <v>8</v>
      </c>
      <c r="F116" s="22"/>
      <c r="H116" s="22"/>
      <c r="I116" s="22" t="s">
        <v>17114</v>
      </c>
      <c r="J116" s="22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22" t="s">
        <v>775</v>
      </c>
      <c r="E117" s="22"/>
      <c r="F117" s="22"/>
      <c r="H117" s="22"/>
      <c r="I117" s="22" t="s">
        <v>17166</v>
      </c>
      <c r="J117" s="22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22" t="s">
        <v>4</v>
      </c>
      <c r="E118" s="22" t="s">
        <v>8</v>
      </c>
      <c r="F118" s="22"/>
      <c r="H118" s="22"/>
      <c r="I118" s="22" t="s">
        <v>17169</v>
      </c>
      <c r="J118" s="22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22" t="s">
        <v>775</v>
      </c>
      <c r="E119" s="22"/>
      <c r="F119" s="22"/>
      <c r="H119" s="22"/>
      <c r="I119" s="22" t="s">
        <v>17960</v>
      </c>
      <c r="J119" s="22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22" t="s">
        <v>4</v>
      </c>
      <c r="E120" s="22" t="s">
        <v>8</v>
      </c>
      <c r="F120" s="22"/>
      <c r="H120" s="22"/>
      <c r="I120" s="22" t="s">
        <v>17963</v>
      </c>
      <c r="J120" s="22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22" t="s">
        <v>775</v>
      </c>
      <c r="E121" s="22"/>
      <c r="F121" s="22"/>
      <c r="H121" s="22"/>
      <c r="I121" s="22" t="s">
        <v>17966</v>
      </c>
      <c r="J121" s="22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22" t="s">
        <v>775</v>
      </c>
      <c r="E122" s="22"/>
      <c r="F122" s="22"/>
      <c r="H122" s="22"/>
      <c r="I122" s="22" t="s">
        <v>17969</v>
      </c>
      <c r="J122" s="22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22" t="s">
        <v>4</v>
      </c>
      <c r="E123" s="22" t="s">
        <v>8</v>
      </c>
      <c r="F123" s="22"/>
      <c r="H123" s="22"/>
      <c r="I123" s="22" t="s">
        <v>17972</v>
      </c>
      <c r="J123" s="22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22" t="s">
        <v>4</v>
      </c>
      <c r="E124" s="22" t="s">
        <v>8</v>
      </c>
      <c r="F124" s="22"/>
      <c r="H124" s="22"/>
      <c r="I124" s="22" t="s">
        <v>17975</v>
      </c>
      <c r="J124" s="22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22" t="s">
        <v>4</v>
      </c>
      <c r="E125" s="22" t="s">
        <v>8</v>
      </c>
      <c r="F125" s="22"/>
      <c r="H125" s="22"/>
      <c r="I125" s="22" t="s">
        <v>17978</v>
      </c>
      <c r="J125" s="22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22" t="s">
        <v>4</v>
      </c>
      <c r="E126" s="22" t="s">
        <v>8</v>
      </c>
      <c r="F126" s="22"/>
      <c r="H126" s="22"/>
      <c r="I126" s="22" t="s">
        <v>17981</v>
      </c>
      <c r="J126" s="22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22" t="s">
        <v>4</v>
      </c>
      <c r="E127" s="22" t="s">
        <v>8</v>
      </c>
      <c r="F127" s="22"/>
      <c r="H127" s="22"/>
      <c r="I127" s="22" t="s">
        <v>18445</v>
      </c>
      <c r="J127" s="22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22" t="s">
        <v>4</v>
      </c>
      <c r="E128" s="22" t="s">
        <v>8</v>
      </c>
      <c r="F128" s="22"/>
      <c r="H128" s="22"/>
      <c r="I128" s="22" t="s">
        <v>18448</v>
      </c>
      <c r="J128" s="22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22" t="s">
        <v>4</v>
      </c>
      <c r="E129" s="22" t="s">
        <v>8</v>
      </c>
      <c r="F129" s="22"/>
      <c r="H129" s="22"/>
      <c r="I129" s="22" t="s">
        <v>18451</v>
      </c>
      <c r="J129" s="22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22" t="s">
        <v>4</v>
      </c>
      <c r="E130" s="22" t="s">
        <v>8</v>
      </c>
      <c r="F130" s="22"/>
      <c r="H130" s="22"/>
      <c r="I130" s="22" t="s">
        <v>18454</v>
      </c>
      <c r="J130" s="22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22" t="s">
        <v>775</v>
      </c>
      <c r="E131" s="22"/>
      <c r="F131" s="22"/>
      <c r="H131" s="22"/>
      <c r="I131" s="22" t="s">
        <v>18457</v>
      </c>
      <c r="J131" s="22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22" t="s">
        <v>775</v>
      </c>
      <c r="E132" s="22"/>
      <c r="F132" s="22"/>
      <c r="H132" s="22"/>
      <c r="I132" s="22" t="s">
        <v>18460</v>
      </c>
      <c r="J132" s="22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22" t="s">
        <v>4</v>
      </c>
      <c r="E133" s="22" t="s">
        <v>8</v>
      </c>
      <c r="F133" s="22"/>
      <c r="H133" s="22"/>
      <c r="I133" s="22" t="s">
        <v>18463</v>
      </c>
      <c r="J133" s="22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22" t="s">
        <v>775</v>
      </c>
      <c r="E134" s="22"/>
      <c r="F134" s="22"/>
      <c r="H134" s="22"/>
      <c r="I134" s="22" t="s">
        <v>18466</v>
      </c>
      <c r="J134" s="22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22" t="s">
        <v>4</v>
      </c>
      <c r="E135" s="22" t="s">
        <v>8</v>
      </c>
      <c r="F135" s="22"/>
      <c r="H135" s="22"/>
      <c r="I135" s="22" t="s">
        <v>18469</v>
      </c>
      <c r="J135" s="22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22" t="s">
        <v>4</v>
      </c>
      <c r="E136" s="22" t="s">
        <v>8</v>
      </c>
      <c r="F136" s="22"/>
      <c r="H136" s="22"/>
      <c r="I136" s="22" t="s">
        <v>18472</v>
      </c>
      <c r="J136" s="22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22" t="s">
        <v>4</v>
      </c>
      <c r="E137" s="22" t="s">
        <v>8</v>
      </c>
      <c r="F137" s="22"/>
      <c r="H137" s="22"/>
      <c r="I137" s="22" t="s">
        <v>18819</v>
      </c>
      <c r="J137" s="22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22" t="s">
        <v>4</v>
      </c>
      <c r="E138" s="22" t="s">
        <v>8</v>
      </c>
      <c r="F138" s="22"/>
      <c r="H138" s="22"/>
      <c r="I138" s="22" t="s">
        <v>18822</v>
      </c>
      <c r="J138" s="22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22" t="s">
        <v>4</v>
      </c>
      <c r="E139" s="22" t="s">
        <v>8</v>
      </c>
      <c r="F139" s="22"/>
      <c r="H139" s="22"/>
      <c r="I139" s="22" t="s">
        <v>18825</v>
      </c>
      <c r="J139" s="22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22" t="s">
        <v>4</v>
      </c>
      <c r="E140" s="22" t="s">
        <v>8</v>
      </c>
      <c r="F140" s="22"/>
      <c r="H140" s="22"/>
      <c r="I140" s="22" t="s">
        <v>18828</v>
      </c>
      <c r="J140" s="22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22" t="s">
        <v>4</v>
      </c>
      <c r="E141" s="22" t="s">
        <v>8</v>
      </c>
      <c r="F141" s="22"/>
      <c r="H141" s="22"/>
      <c r="I141" s="22" t="s">
        <v>18831</v>
      </c>
      <c r="J141" s="22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22" t="s">
        <v>4</v>
      </c>
      <c r="E142" s="22" t="s">
        <v>8</v>
      </c>
      <c r="F142" s="22"/>
      <c r="H142" s="22"/>
      <c r="I142" s="22" t="s">
        <v>18834</v>
      </c>
      <c r="J142" s="22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22" t="s">
        <v>4</v>
      </c>
      <c r="E143" s="22" t="s">
        <v>8</v>
      </c>
      <c r="F143" s="22"/>
      <c r="H143" s="22"/>
      <c r="I143" s="22" t="s">
        <v>18837</v>
      </c>
      <c r="J143" s="22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22" t="s">
        <v>4</v>
      </c>
      <c r="E144" s="22" t="s">
        <v>8</v>
      </c>
      <c r="F144" s="22"/>
      <c r="H144" s="22"/>
      <c r="I144" s="22" t="s">
        <v>18840</v>
      </c>
      <c r="J144" s="22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22" t="s">
        <v>4</v>
      </c>
      <c r="E145" s="22" t="s">
        <v>8</v>
      </c>
      <c r="F145" s="22"/>
      <c r="H145" s="22"/>
      <c r="I145" s="22" t="s">
        <v>19481</v>
      </c>
      <c r="J145" s="22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22" t="s">
        <v>4</v>
      </c>
      <c r="E146" s="22" t="s">
        <v>8</v>
      </c>
      <c r="F146" s="22"/>
      <c r="H146" s="22"/>
      <c r="I146" s="22" t="s">
        <v>19484</v>
      </c>
      <c r="J146" s="22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22" t="s">
        <v>775</v>
      </c>
      <c r="E147" s="22"/>
      <c r="F147" s="22"/>
      <c r="H147" s="22"/>
      <c r="I147" s="22" t="s">
        <v>19487</v>
      </c>
      <c r="J147" s="22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22" t="s">
        <v>4</v>
      </c>
      <c r="E148" s="22" t="s">
        <v>8</v>
      </c>
      <c r="F148" s="22"/>
      <c r="H148" s="22"/>
      <c r="I148" s="22" t="s">
        <v>19490</v>
      </c>
      <c r="J148" s="22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22" t="s">
        <v>4</v>
      </c>
      <c r="E149" s="22" t="s">
        <v>8</v>
      </c>
      <c r="F149" s="22"/>
      <c r="H149" s="22"/>
      <c r="I149" s="22" t="s">
        <v>19493</v>
      </c>
      <c r="J149" s="22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22" t="s">
        <v>4</v>
      </c>
      <c r="E150" s="22" t="s">
        <v>8</v>
      </c>
      <c r="F150" s="22"/>
      <c r="H150" s="22"/>
      <c r="I150" s="22" t="s">
        <v>19846</v>
      </c>
      <c r="J150" s="22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22" t="s">
        <v>803</v>
      </c>
      <c r="E151" s="22" t="s">
        <v>8</v>
      </c>
      <c r="F151" s="22"/>
      <c r="H151" s="22"/>
      <c r="I151" s="22" t="s">
        <v>19849</v>
      </c>
      <c r="J151" s="22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22" t="s">
        <v>803</v>
      </c>
      <c r="E152" s="22" t="s">
        <v>8</v>
      </c>
      <c r="F152" s="22"/>
      <c r="H152" s="22"/>
      <c r="I152" s="22" t="s">
        <v>19852</v>
      </c>
      <c r="J152" s="22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22" t="s">
        <v>115</v>
      </c>
      <c r="E153" s="22" t="s">
        <v>86</v>
      </c>
      <c r="F153" s="22" t="s">
        <v>20474</v>
      </c>
      <c r="H153" s="22"/>
      <c r="I153" s="22" t="s">
        <v>20055</v>
      </c>
      <c r="J153" s="22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22" t="s">
        <v>4</v>
      </c>
      <c r="E154" s="22" t="s">
        <v>3229</v>
      </c>
      <c r="F154" s="22"/>
      <c r="H154" s="22"/>
      <c r="I154" s="22" t="s">
        <v>20058</v>
      </c>
      <c r="J154" s="22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22" t="s">
        <v>115</v>
      </c>
      <c r="E155" s="22" t="s">
        <v>4859</v>
      </c>
      <c r="F155" s="22" t="s">
        <v>58</v>
      </c>
      <c r="H155" s="22" t="s">
        <v>1135</v>
      </c>
      <c r="I155" s="22" t="s">
        <v>20061</v>
      </c>
      <c r="J155" s="22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22" t="s">
        <v>4</v>
      </c>
      <c r="E156" s="22" t="s">
        <v>8</v>
      </c>
      <c r="F156" s="22"/>
      <c r="H156" s="22"/>
      <c r="I156" s="22" t="s">
        <v>20064</v>
      </c>
      <c r="J156" s="22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22" t="s">
        <v>4</v>
      </c>
      <c r="E157" s="22" t="s">
        <v>8</v>
      </c>
      <c r="F157" s="22"/>
      <c r="H157" s="22"/>
      <c r="I157" s="22" t="s">
        <v>20067</v>
      </c>
      <c r="J157" s="22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22" t="s">
        <v>305</v>
      </c>
      <c r="E158" s="22" t="s">
        <v>86</v>
      </c>
      <c r="F158" s="22"/>
      <c r="H158" s="22"/>
      <c r="I158" s="22" t="s">
        <v>20070</v>
      </c>
      <c r="J158" s="22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22" t="s">
        <v>4</v>
      </c>
      <c r="E159" s="22" t="s">
        <v>8</v>
      </c>
      <c r="F159" s="22"/>
      <c r="H159" s="22"/>
      <c r="I159" s="22" t="s">
        <v>20073</v>
      </c>
      <c r="J159" s="22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22" t="s">
        <v>4</v>
      </c>
      <c r="E160" s="22" t="s">
        <v>8</v>
      </c>
      <c r="F160" s="22"/>
      <c r="H160" s="22"/>
      <c r="I160" s="22" t="s">
        <v>20076</v>
      </c>
      <c r="J160" s="22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22" t="s">
        <v>4</v>
      </c>
      <c r="E161" s="22" t="s">
        <v>8</v>
      </c>
      <c r="F161" s="22"/>
      <c r="H161" s="22"/>
      <c r="I161" s="22" t="s">
        <v>20079</v>
      </c>
      <c r="J161" s="22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22" t="s">
        <v>4</v>
      </c>
      <c r="E162" s="22" t="s">
        <v>8</v>
      </c>
      <c r="F162" s="22"/>
      <c r="H162" s="22"/>
      <c r="I162" s="22" t="s">
        <v>20082</v>
      </c>
      <c r="J162" s="22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22" t="s">
        <v>4</v>
      </c>
      <c r="E163" s="22" t="s">
        <v>8</v>
      </c>
      <c r="F163" s="22"/>
      <c r="H163" s="22"/>
      <c r="I163" s="22" t="s">
        <v>20693</v>
      </c>
      <c r="J163" s="22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22" t="s">
        <v>305</v>
      </c>
      <c r="E164" s="22" t="s">
        <v>86</v>
      </c>
      <c r="F164" s="22"/>
      <c r="H164" s="22"/>
      <c r="I164" s="22" t="s">
        <v>20696</v>
      </c>
      <c r="J164" s="22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22" t="s">
        <v>803</v>
      </c>
      <c r="E165" s="22" t="s">
        <v>8</v>
      </c>
      <c r="F165" s="22"/>
      <c r="H165" s="22"/>
      <c r="I165" s="22" t="s">
        <v>20699</v>
      </c>
      <c r="J165" s="22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22" t="s">
        <v>803</v>
      </c>
      <c r="E166" s="22" t="s">
        <v>8</v>
      </c>
      <c r="F166" s="22"/>
      <c r="H166" s="22"/>
      <c r="I166" s="22" t="s">
        <v>20702</v>
      </c>
      <c r="J166" s="22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22" t="s">
        <v>775</v>
      </c>
      <c r="E167" s="22" t="s">
        <v>646</v>
      </c>
      <c r="F167" s="22"/>
      <c r="H167" s="22"/>
      <c r="I167" s="22" t="s">
        <v>20705</v>
      </c>
      <c r="J167" s="22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22" t="s">
        <v>775</v>
      </c>
      <c r="E168" s="22" t="s">
        <v>646</v>
      </c>
      <c r="F168" s="22"/>
      <c r="H168" s="22"/>
      <c r="I168" s="22" t="s">
        <v>20708</v>
      </c>
      <c r="J168" s="22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22" t="s">
        <v>803</v>
      </c>
      <c r="E169" s="22" t="s">
        <v>8</v>
      </c>
      <c r="F169" s="22"/>
      <c r="H169" s="22"/>
      <c r="I169" s="22" t="s">
        <v>20711</v>
      </c>
      <c r="J169" s="22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22" t="s">
        <v>775</v>
      </c>
      <c r="E170" s="22" t="s">
        <v>646</v>
      </c>
      <c r="F170" s="22"/>
      <c r="H170" s="22"/>
      <c r="I170" s="22" t="s">
        <v>20714</v>
      </c>
      <c r="J170" s="22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22" t="s">
        <v>803</v>
      </c>
      <c r="E171" s="22" t="s">
        <v>8</v>
      </c>
      <c r="F171" s="22"/>
      <c r="H171" s="22"/>
      <c r="I171" s="22" t="s">
        <v>20717</v>
      </c>
      <c r="J171" s="22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22" t="s">
        <v>803</v>
      </c>
      <c r="E172" s="22" t="s">
        <v>8</v>
      </c>
      <c r="F172" s="22"/>
      <c r="H172" s="22"/>
      <c r="I172" s="22" t="s">
        <v>20720</v>
      </c>
      <c r="J172" s="22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22" t="s">
        <v>775</v>
      </c>
      <c r="E173" s="22" t="s">
        <v>646</v>
      </c>
      <c r="F173" s="22"/>
      <c r="H173" s="22"/>
      <c r="I173" s="22" t="s">
        <v>21260</v>
      </c>
      <c r="J173" s="22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22" t="s">
        <v>803</v>
      </c>
      <c r="E174" s="22" t="s">
        <v>8</v>
      </c>
      <c r="F174" s="22"/>
      <c r="H174" s="22"/>
      <c r="I174" s="22" t="s">
        <v>21263</v>
      </c>
      <c r="J174" s="22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22" t="s">
        <v>775</v>
      </c>
      <c r="E175" s="22" t="s">
        <v>646</v>
      </c>
      <c r="F175" s="22"/>
      <c r="H175" s="22"/>
      <c r="I175" s="22" t="s">
        <v>21266</v>
      </c>
      <c r="J175" s="22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22" t="s">
        <v>803</v>
      </c>
      <c r="E176" s="22" t="s">
        <v>8</v>
      </c>
      <c r="F176" s="22"/>
      <c r="H176" s="22"/>
      <c r="I176" s="22" t="s">
        <v>21269</v>
      </c>
      <c r="J176" s="22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22" t="s">
        <v>775</v>
      </c>
      <c r="E177" s="22" t="s">
        <v>646</v>
      </c>
      <c r="F177" s="22"/>
      <c r="H177" s="22"/>
      <c r="I177" s="22" t="s">
        <v>21272</v>
      </c>
      <c r="J177" s="22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22" t="s">
        <v>775</v>
      </c>
      <c r="E178" s="22" t="s">
        <v>646</v>
      </c>
      <c r="F178" s="22"/>
      <c r="H178" s="22"/>
      <c r="I178" s="22" t="s">
        <v>21275</v>
      </c>
      <c r="J178" s="22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22" t="s">
        <v>775</v>
      </c>
      <c r="E179" s="22" t="s">
        <v>646</v>
      </c>
      <c r="F179" s="22"/>
      <c r="H179" s="22"/>
      <c r="I179" s="22" t="s">
        <v>21278</v>
      </c>
      <c r="J179" s="22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22" t="s">
        <v>803</v>
      </c>
      <c r="E180" s="22" t="s">
        <v>8</v>
      </c>
      <c r="F180" s="22"/>
      <c r="H180" s="22"/>
      <c r="I180" s="22" t="s">
        <v>21281</v>
      </c>
      <c r="J180" s="22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22" t="s">
        <v>803</v>
      </c>
      <c r="E181" s="22" t="s">
        <v>8</v>
      </c>
      <c r="F181" s="22"/>
      <c r="H181" s="22"/>
      <c r="I181" s="22" t="s">
        <v>21941</v>
      </c>
      <c r="J181" s="22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22" t="s">
        <v>803</v>
      </c>
      <c r="E182" s="22" t="s">
        <v>8</v>
      </c>
      <c r="F182" s="22"/>
      <c r="H182" s="22"/>
      <c r="I182" s="22" t="s">
        <v>21944</v>
      </c>
      <c r="J182" s="22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22" t="s">
        <v>803</v>
      </c>
      <c r="E183" s="22" t="s">
        <v>8</v>
      </c>
      <c r="F183" s="22"/>
      <c r="H183" s="22"/>
      <c r="I183" s="22" t="s">
        <v>21947</v>
      </c>
      <c r="J183" s="22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22" t="s">
        <v>803</v>
      </c>
      <c r="E184" s="22" t="s">
        <v>8</v>
      </c>
      <c r="F184" s="22"/>
      <c r="H184" s="22"/>
      <c r="I184" s="22" t="s">
        <v>21950</v>
      </c>
      <c r="J184" s="22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22" t="s">
        <v>803</v>
      </c>
      <c r="E185" s="22" t="s">
        <v>8</v>
      </c>
      <c r="F185" s="22"/>
      <c r="H185" s="22"/>
      <c r="I185" s="22" t="s">
        <v>22148</v>
      </c>
      <c r="J185" s="22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22" t="s">
        <v>803</v>
      </c>
      <c r="E186" s="22" t="s">
        <v>8</v>
      </c>
      <c r="F186" s="22"/>
      <c r="H186" s="22"/>
      <c r="I186" s="22" t="s">
        <v>22151</v>
      </c>
      <c r="J186" s="22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22" t="s">
        <v>8222</v>
      </c>
      <c r="E187" s="22" t="s">
        <v>86</v>
      </c>
      <c r="F187" s="22"/>
      <c r="H187" s="22"/>
      <c r="I187" s="22" t="s">
        <v>22154</v>
      </c>
      <c r="J187" s="22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22" t="s">
        <v>803</v>
      </c>
      <c r="E188" s="22" t="s">
        <v>8</v>
      </c>
      <c r="F188" s="22"/>
      <c r="H188" s="22"/>
      <c r="I188" s="22" t="s">
        <v>22157</v>
      </c>
      <c r="J188" s="22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22" t="s">
        <v>775</v>
      </c>
      <c r="E189" s="22" t="s">
        <v>646</v>
      </c>
      <c r="F189" s="22"/>
      <c r="H189" s="22"/>
      <c r="I189" s="22" t="s">
        <v>22160</v>
      </c>
      <c r="J189" s="22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22" t="s">
        <v>775</v>
      </c>
      <c r="E190" s="22" t="s">
        <v>646</v>
      </c>
      <c r="F190" s="22"/>
      <c r="H190" s="22"/>
      <c r="I190" s="22" t="s">
        <v>22163</v>
      </c>
      <c r="J190" s="22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22" t="s">
        <v>803</v>
      </c>
      <c r="E191" s="22" t="s">
        <v>8</v>
      </c>
      <c r="F191" s="22"/>
      <c r="H191" s="22"/>
      <c r="I191" s="22" t="s">
        <v>22166</v>
      </c>
      <c r="J191" s="22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22" t="s">
        <v>775</v>
      </c>
      <c r="E192" s="22" t="s">
        <v>646</v>
      </c>
      <c r="F192" s="22"/>
      <c r="H192" s="22"/>
      <c r="I192" s="22" t="s">
        <v>22983</v>
      </c>
      <c r="J192" s="22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22" t="s">
        <v>803</v>
      </c>
      <c r="E193" s="22" t="s">
        <v>8</v>
      </c>
      <c r="F193" s="22"/>
      <c r="H193" s="22"/>
      <c r="I193" s="22" t="s">
        <v>22986</v>
      </c>
      <c r="J193" s="22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22" t="s">
        <v>803</v>
      </c>
      <c r="E194" s="22" t="s">
        <v>8</v>
      </c>
      <c r="F194" s="22"/>
      <c r="H194" s="22"/>
      <c r="I194" s="22" t="s">
        <v>22989</v>
      </c>
      <c r="J194" s="22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22" t="s">
        <v>775</v>
      </c>
      <c r="E195" s="22" t="s">
        <v>646</v>
      </c>
      <c r="F195" s="22"/>
      <c r="H195" s="22"/>
      <c r="I195" s="22" t="s">
        <v>22992</v>
      </c>
      <c r="J195" s="22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22" t="s">
        <v>803</v>
      </c>
      <c r="E196" s="22" t="s">
        <v>8</v>
      </c>
      <c r="F196" s="22"/>
      <c r="H196" s="22"/>
      <c r="I196" s="22" t="s">
        <v>22995</v>
      </c>
      <c r="J196" s="22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22" t="s">
        <v>775</v>
      </c>
      <c r="E197" s="22" t="s">
        <v>646</v>
      </c>
      <c r="F197" s="22"/>
      <c r="H197" s="22"/>
      <c r="I197" s="22" t="s">
        <v>22998</v>
      </c>
      <c r="J197" s="22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22" t="s">
        <v>115</v>
      </c>
      <c r="E198" s="22" t="s">
        <v>1552</v>
      </c>
      <c r="F198" s="22"/>
      <c r="H198" s="22"/>
      <c r="I198" s="22" t="s">
        <v>23001</v>
      </c>
      <c r="J198" s="22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22" t="s">
        <v>803</v>
      </c>
      <c r="E199" s="22" t="s">
        <v>8</v>
      </c>
      <c r="F199" s="22"/>
      <c r="H199" s="22"/>
      <c r="I199" s="22" t="s">
        <v>23004</v>
      </c>
      <c r="J199" s="22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22" t="s">
        <v>803</v>
      </c>
      <c r="E200" s="22" t="s">
        <v>8</v>
      </c>
      <c r="F200" s="22"/>
      <c r="H200" s="22"/>
      <c r="I200" s="22" t="s">
        <v>23554</v>
      </c>
      <c r="J200" s="22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22" t="s">
        <v>803</v>
      </c>
      <c r="E201" s="22" t="s">
        <v>8</v>
      </c>
      <c r="F201" s="22"/>
      <c r="H201" s="22"/>
      <c r="I201" s="22" t="s">
        <v>23557</v>
      </c>
      <c r="J201" s="22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22" t="s">
        <v>803</v>
      </c>
      <c r="E202" s="22" t="s">
        <v>8</v>
      </c>
      <c r="F202" s="22"/>
      <c r="H202" s="22"/>
      <c r="I202" s="22" t="s">
        <v>23560</v>
      </c>
      <c r="J202" s="22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22" t="s">
        <v>803</v>
      </c>
      <c r="E203" s="22" t="s">
        <v>8</v>
      </c>
      <c r="F203" s="22"/>
      <c r="H203" s="22"/>
      <c r="I203" s="22" t="s">
        <v>23563</v>
      </c>
      <c r="J203" s="22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22" t="s">
        <v>8222</v>
      </c>
      <c r="E204" s="22" t="s">
        <v>86</v>
      </c>
      <c r="F204" s="22"/>
      <c r="H204" s="22"/>
      <c r="I204" s="22" t="s">
        <v>23566</v>
      </c>
      <c r="J204" s="22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22" t="s">
        <v>803</v>
      </c>
      <c r="E205" s="22" t="s">
        <v>8</v>
      </c>
      <c r="F205" s="22"/>
      <c r="H205" s="22"/>
      <c r="I205" s="22" t="s">
        <v>23913</v>
      </c>
      <c r="J205" s="22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22" t="s">
        <v>4</v>
      </c>
      <c r="E206" s="22" t="s">
        <v>6606</v>
      </c>
      <c r="F206" s="22"/>
      <c r="H206" s="22"/>
      <c r="I206" s="22" t="s">
        <v>23916</v>
      </c>
      <c r="J206" s="22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22" t="s">
        <v>775</v>
      </c>
      <c r="E207" s="22" t="s">
        <v>260</v>
      </c>
      <c r="F207" s="22"/>
      <c r="H207" s="22"/>
      <c r="I207" s="22" t="s">
        <v>23919</v>
      </c>
      <c r="J207" s="22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22" t="s">
        <v>803</v>
      </c>
      <c r="E208" s="22" t="s">
        <v>8</v>
      </c>
      <c r="F208" s="22"/>
      <c r="H208" s="22"/>
      <c r="I208" s="22" t="s">
        <v>23922</v>
      </c>
      <c r="J208" s="22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22" t="s">
        <v>803</v>
      </c>
      <c r="E209" s="22" t="s">
        <v>8</v>
      </c>
      <c r="F209" s="22"/>
      <c r="H209" s="22"/>
      <c r="I209" s="22" t="s">
        <v>23925</v>
      </c>
      <c r="J209" s="22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22" t="s">
        <v>775</v>
      </c>
      <c r="E210" s="22" t="s">
        <v>646</v>
      </c>
      <c r="F210" s="22"/>
      <c r="H210" s="22"/>
      <c r="I210" s="22" t="s">
        <v>24174</v>
      </c>
      <c r="J210" s="22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22" t="s">
        <v>8222</v>
      </c>
      <c r="E211" s="22" t="s">
        <v>86</v>
      </c>
      <c r="F211" s="22"/>
      <c r="H211" s="22"/>
      <c r="I211" s="22" t="s">
        <v>24177</v>
      </c>
      <c r="J211" s="22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22" t="s">
        <v>8222</v>
      </c>
      <c r="E212" s="22" t="s">
        <v>86</v>
      </c>
      <c r="F212" s="22"/>
      <c r="H212" s="22"/>
      <c r="I212" s="22" t="s">
        <v>24180</v>
      </c>
      <c r="J212" s="22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22" t="s">
        <v>775</v>
      </c>
      <c r="E213" s="22" t="s">
        <v>260</v>
      </c>
      <c r="F213" s="22"/>
      <c r="H213" s="22"/>
      <c r="I213" s="22" t="s">
        <v>24183</v>
      </c>
      <c r="J213" s="22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22" t="s">
        <v>4</v>
      </c>
      <c r="E214" s="22" t="s">
        <v>8</v>
      </c>
      <c r="F214" s="22"/>
      <c r="H214" s="22"/>
      <c r="I214" s="22" t="s">
        <v>24186</v>
      </c>
      <c r="J214" s="22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22" t="s">
        <v>803</v>
      </c>
      <c r="E215" s="22" t="s">
        <v>8</v>
      </c>
      <c r="F215" s="22"/>
      <c r="H215" s="22"/>
      <c r="I215" s="22" t="s">
        <v>24747</v>
      </c>
      <c r="J215" s="22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22" t="s">
        <v>775</v>
      </c>
      <c r="E216" s="22" t="s">
        <v>646</v>
      </c>
      <c r="F216" s="22"/>
      <c r="H216" s="22"/>
      <c r="I216" s="22" t="s">
        <v>24750</v>
      </c>
      <c r="J216" s="22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22" t="s">
        <v>803</v>
      </c>
      <c r="E217" s="22" t="s">
        <v>8</v>
      </c>
      <c r="F217" s="22"/>
      <c r="H217" s="22"/>
      <c r="I217" s="22" t="s">
        <v>24753</v>
      </c>
      <c r="J217" s="22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22" t="s">
        <v>803</v>
      </c>
      <c r="E218" s="22" t="s">
        <v>8</v>
      </c>
      <c r="F218" s="22"/>
      <c r="H218" s="22"/>
      <c r="I218" s="22" t="s">
        <v>24756</v>
      </c>
      <c r="J218" s="22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22" t="s">
        <v>775</v>
      </c>
      <c r="E219" s="22" t="s">
        <v>260</v>
      </c>
      <c r="F219" s="22"/>
      <c r="H219" s="22"/>
      <c r="I219" s="22" t="s">
        <v>24759</v>
      </c>
      <c r="J219" s="22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22" t="s">
        <v>803</v>
      </c>
      <c r="E220" s="22" t="s">
        <v>8</v>
      </c>
      <c r="F220" s="22"/>
      <c r="H220" s="22"/>
      <c r="I220" s="22" t="s">
        <v>24762</v>
      </c>
      <c r="J220" s="22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22" t="s">
        <v>803</v>
      </c>
      <c r="E221" s="22" t="s">
        <v>8</v>
      </c>
      <c r="F221" s="22"/>
      <c r="H221" s="22"/>
      <c r="I221" s="22" t="s">
        <v>24765</v>
      </c>
      <c r="J221" s="22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22" t="s">
        <v>4</v>
      </c>
      <c r="E222" s="22" t="s">
        <v>8</v>
      </c>
      <c r="F222" s="22"/>
      <c r="H222" s="22"/>
      <c r="I222" s="22" t="s">
        <v>25267</v>
      </c>
      <c r="J222" s="22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22" t="s">
        <v>4</v>
      </c>
      <c r="E223" s="22" t="s">
        <v>8</v>
      </c>
      <c r="F223" s="22"/>
      <c r="H223" s="22"/>
      <c r="I223" s="22" t="s">
        <v>25270</v>
      </c>
      <c r="J223" s="22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22" t="s">
        <v>4</v>
      </c>
      <c r="E224" s="22" t="s">
        <v>8</v>
      </c>
      <c r="F224" s="22"/>
      <c r="H224" s="22"/>
      <c r="I224" s="22" t="s">
        <v>25273</v>
      </c>
      <c r="J224" s="22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22" t="s">
        <v>775</v>
      </c>
      <c r="E225" s="22" t="s">
        <v>260</v>
      </c>
      <c r="F225" s="22"/>
      <c r="H225" s="22"/>
      <c r="I225" s="22" t="s">
        <v>25276</v>
      </c>
      <c r="J225" s="22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22" t="s">
        <v>4</v>
      </c>
      <c r="E226" s="22" t="s">
        <v>8</v>
      </c>
      <c r="F226" s="22"/>
      <c r="H226" s="22"/>
      <c r="I226" s="22" t="s">
        <v>25279</v>
      </c>
      <c r="J226" s="22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22" t="s">
        <v>4</v>
      </c>
      <c r="E227" s="22" t="s">
        <v>260</v>
      </c>
      <c r="F227" s="22"/>
      <c r="H227" s="22"/>
      <c r="I227" s="22" t="s">
        <v>25282</v>
      </c>
      <c r="J227" s="22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22" t="s">
        <v>803</v>
      </c>
      <c r="E228" s="22" t="s">
        <v>8</v>
      </c>
      <c r="F228" s="22"/>
      <c r="H228" s="22"/>
      <c r="I228" s="22" t="s">
        <v>25538</v>
      </c>
      <c r="J228" s="22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22" t="s">
        <v>803</v>
      </c>
      <c r="E229" s="22" t="s">
        <v>8</v>
      </c>
      <c r="F229" s="22"/>
      <c r="H229" s="22"/>
      <c r="I229" s="22" t="s">
        <v>25541</v>
      </c>
      <c r="J229" s="22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22" t="s">
        <v>803</v>
      </c>
      <c r="E230" s="22" t="s">
        <v>8</v>
      </c>
      <c r="F230" s="22"/>
      <c r="H230" s="22"/>
      <c r="I230" s="22" t="s">
        <v>26018</v>
      </c>
      <c r="J230" s="22" t="s">
        <v>1179</v>
      </c>
      <c r="K230" t="s">
        <v>26019</v>
      </c>
      <c r="L230" t="s">
        <v>26020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22" t="s">
        <v>775</v>
      </c>
      <c r="E231" s="22" t="s">
        <v>260</v>
      </c>
      <c r="F231" s="22"/>
      <c r="H231" s="22"/>
      <c r="I231" s="22" t="s">
        <v>26021</v>
      </c>
      <c r="J231" s="22" t="s">
        <v>1179</v>
      </c>
      <c r="K231" t="s">
        <v>26022</v>
      </c>
      <c r="L231" t="s">
        <v>26023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22" t="s">
        <v>803</v>
      </c>
      <c r="E232" s="22" t="s">
        <v>8</v>
      </c>
      <c r="F232" s="22"/>
      <c r="H232" s="22"/>
      <c r="I232" s="22" t="s">
        <v>26024</v>
      </c>
      <c r="J232" s="22" t="s">
        <v>1179</v>
      </c>
      <c r="K232" t="s">
        <v>26025</v>
      </c>
      <c r="L232" t="s">
        <v>26026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22" t="s">
        <v>26067</v>
      </c>
      <c r="E233" s="22" t="s">
        <v>1602</v>
      </c>
      <c r="F233" s="22"/>
      <c r="H233" s="22"/>
      <c r="I233" s="22" t="s">
        <v>26027</v>
      </c>
      <c r="J233" s="22" t="s">
        <v>1179</v>
      </c>
      <c r="K233" t="s">
        <v>26028</v>
      </c>
      <c r="L233" t="s">
        <v>26029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22" t="s">
        <v>8222</v>
      </c>
      <c r="E234" s="22" t="s">
        <v>86</v>
      </c>
      <c r="F234" s="22"/>
      <c r="H234" s="22"/>
      <c r="I234" s="22" t="s">
        <v>26030</v>
      </c>
      <c r="J234" s="22" t="s">
        <v>1179</v>
      </c>
      <c r="K234" t="s">
        <v>26031</v>
      </c>
      <c r="L234" t="s">
        <v>26032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22" t="s">
        <v>803</v>
      </c>
      <c r="E235" s="22" t="s">
        <v>8</v>
      </c>
      <c r="F235" s="22"/>
      <c r="H235" s="22"/>
      <c r="I235" s="22" t="s">
        <v>26033</v>
      </c>
      <c r="J235" s="22" t="s">
        <v>1179</v>
      </c>
      <c r="K235" t="s">
        <v>26034</v>
      </c>
      <c r="L235" t="s">
        <v>26035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22" t="s">
        <v>8222</v>
      </c>
      <c r="E236" s="22" t="s">
        <v>86</v>
      </c>
      <c r="F236" s="22"/>
      <c r="H236" s="22"/>
      <c r="I236" s="22" t="s">
        <v>26036</v>
      </c>
      <c r="J236" s="22" t="s">
        <v>1179</v>
      </c>
      <c r="K236" t="s">
        <v>26037</v>
      </c>
      <c r="L236" t="s">
        <v>26038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22" t="s">
        <v>803</v>
      </c>
      <c r="E237" s="22" t="s">
        <v>8</v>
      </c>
      <c r="F237" s="22"/>
      <c r="H237" s="22"/>
      <c r="I237" s="22" t="s">
        <v>26039</v>
      </c>
      <c r="J237" s="22" t="s">
        <v>1179</v>
      </c>
      <c r="K237" t="s">
        <v>26040</v>
      </c>
      <c r="L237" t="s">
        <v>26041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22" t="s">
        <v>803</v>
      </c>
      <c r="E238" s="22" t="s">
        <v>8</v>
      </c>
      <c r="F238" s="22"/>
      <c r="H238" s="22"/>
      <c r="I238" s="22" t="s">
        <v>26484</v>
      </c>
      <c r="J238" s="22" t="s">
        <v>1179</v>
      </c>
      <c r="K238" t="s">
        <v>26485</v>
      </c>
      <c r="L238" t="s">
        <v>26486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22" t="s">
        <v>803</v>
      </c>
      <c r="E239" s="22" t="s">
        <v>8</v>
      </c>
      <c r="F239" s="22"/>
      <c r="H239" s="22"/>
      <c r="I239" s="22" t="s">
        <v>26487</v>
      </c>
      <c r="J239" s="22" t="s">
        <v>1179</v>
      </c>
      <c r="K239" t="s">
        <v>26488</v>
      </c>
      <c r="L239" t="s">
        <v>26489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22" t="s">
        <v>803</v>
      </c>
      <c r="E240" s="22" t="s">
        <v>8</v>
      </c>
      <c r="F240" s="22"/>
      <c r="H240" s="22"/>
      <c r="I240" s="22" t="s">
        <v>26490</v>
      </c>
      <c r="J240" s="22" t="s">
        <v>1179</v>
      </c>
      <c r="K240" t="s">
        <v>26491</v>
      </c>
      <c r="L240" t="s">
        <v>26492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22" t="s">
        <v>803</v>
      </c>
      <c r="E241" s="22" t="s">
        <v>8</v>
      </c>
      <c r="F241" s="22"/>
      <c r="H241" s="22"/>
      <c r="I241" s="22" t="s">
        <v>26493</v>
      </c>
      <c r="J241" s="22" t="s">
        <v>1179</v>
      </c>
      <c r="K241" t="s">
        <v>26494</v>
      </c>
      <c r="L241" t="s">
        <v>26495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22" t="s">
        <v>162</v>
      </c>
      <c r="E242" s="22" t="s">
        <v>1552</v>
      </c>
      <c r="F242" s="22" t="s">
        <v>261</v>
      </c>
      <c r="H242" s="22" t="s">
        <v>470</v>
      </c>
      <c r="I242" s="22" t="s">
        <v>26791</v>
      </c>
      <c r="J242" s="22" t="s">
        <v>1179</v>
      </c>
      <c r="K242" t="s">
        <v>26792</v>
      </c>
      <c r="L242" t="s">
        <v>26793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22" t="s">
        <v>162</v>
      </c>
      <c r="E243" s="22" t="s">
        <v>1552</v>
      </c>
      <c r="F243" s="22" t="s">
        <v>261</v>
      </c>
      <c r="H243" s="22" t="s">
        <v>1140</v>
      </c>
      <c r="I243" s="22" t="s">
        <v>26794</v>
      </c>
      <c r="J243" s="22" t="s">
        <v>1179</v>
      </c>
      <c r="K243" t="s">
        <v>26795</v>
      </c>
      <c r="L243" t="s">
        <v>26796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22" t="s">
        <v>162</v>
      </c>
      <c r="E244" s="22" t="s">
        <v>1552</v>
      </c>
      <c r="F244" s="22" t="s">
        <v>261</v>
      </c>
      <c r="H244" s="22" t="s">
        <v>1140</v>
      </c>
      <c r="I244" s="22" t="s">
        <v>26797</v>
      </c>
      <c r="J244" s="22" t="s">
        <v>1179</v>
      </c>
      <c r="K244" t="s">
        <v>26798</v>
      </c>
      <c r="L244" t="s">
        <v>26799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22" t="s">
        <v>162</v>
      </c>
      <c r="E245" s="22" t="s">
        <v>1552</v>
      </c>
      <c r="F245" s="22" t="s">
        <v>261</v>
      </c>
      <c r="H245" s="22" t="s">
        <v>1140</v>
      </c>
      <c r="I245" s="22" t="s">
        <v>26800</v>
      </c>
      <c r="J245" s="22" t="s">
        <v>1179</v>
      </c>
      <c r="K245" t="s">
        <v>26801</v>
      </c>
      <c r="L245" t="s">
        <v>26802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22" t="s">
        <v>803</v>
      </c>
      <c r="E246" s="22" t="s">
        <v>8</v>
      </c>
      <c r="F246" s="22"/>
      <c r="H246" s="22"/>
      <c r="I246" s="22" t="s">
        <v>26803</v>
      </c>
      <c r="J246" s="22" t="s">
        <v>1179</v>
      </c>
      <c r="K246" t="s">
        <v>26804</v>
      </c>
      <c r="L246" t="s">
        <v>26805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22" t="s">
        <v>803</v>
      </c>
      <c r="E247" s="22" t="s">
        <v>8</v>
      </c>
      <c r="F247" s="22"/>
      <c r="H247" s="22"/>
      <c r="I247" s="22" t="s">
        <v>26806</v>
      </c>
      <c r="J247" s="22" t="s">
        <v>1179</v>
      </c>
      <c r="K247" t="s">
        <v>26807</v>
      </c>
      <c r="L247" t="s">
        <v>26808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22" t="s">
        <v>803</v>
      </c>
      <c r="E248" s="22" t="s">
        <v>8</v>
      </c>
      <c r="F248" s="22"/>
      <c r="H248" s="22"/>
      <c r="I248" s="22" t="s">
        <v>26809</v>
      </c>
      <c r="J248" s="22" t="s">
        <v>1179</v>
      </c>
      <c r="K248" t="s">
        <v>26810</v>
      </c>
      <c r="L248" t="s">
        <v>26811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22" t="s">
        <v>26067</v>
      </c>
      <c r="E249" s="22" t="s">
        <v>1602</v>
      </c>
      <c r="F249" s="22"/>
      <c r="H249" s="22"/>
      <c r="I249" s="22" t="s">
        <v>26812</v>
      </c>
      <c r="J249" s="22" t="s">
        <v>1179</v>
      </c>
      <c r="K249" t="s">
        <v>26813</v>
      </c>
      <c r="L249" t="s">
        <v>26814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22" t="s">
        <v>803</v>
      </c>
      <c r="E250" s="22" t="s">
        <v>8</v>
      </c>
      <c r="F250" s="22"/>
      <c r="H250" s="22"/>
      <c r="I250" s="22" t="s">
        <v>27307</v>
      </c>
      <c r="J250" s="22" t="s">
        <v>1179</v>
      </c>
      <c r="K250" t="s">
        <v>27308</v>
      </c>
      <c r="L250" t="s">
        <v>27309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22" t="s">
        <v>803</v>
      </c>
      <c r="E251" s="22" t="s">
        <v>8</v>
      </c>
      <c r="F251" s="22"/>
      <c r="H251" s="22"/>
      <c r="I251" s="22" t="s">
        <v>27310</v>
      </c>
      <c r="J251" s="22" t="s">
        <v>1179</v>
      </c>
      <c r="K251" t="s">
        <v>27311</v>
      </c>
      <c r="L251" t="s">
        <v>27312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22" t="s">
        <v>803</v>
      </c>
      <c r="E252" s="22" t="s">
        <v>8</v>
      </c>
      <c r="F252" s="22"/>
      <c r="H252" s="22"/>
      <c r="I252" s="22" t="s">
        <v>27313</v>
      </c>
      <c r="J252" s="22" t="s">
        <v>1179</v>
      </c>
      <c r="K252" t="s">
        <v>27314</v>
      </c>
      <c r="L252" t="s">
        <v>27315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22" t="s">
        <v>803</v>
      </c>
      <c r="E253" s="22" t="s">
        <v>8</v>
      </c>
      <c r="F253" s="22"/>
      <c r="H253" s="22"/>
      <c r="I253" s="22" t="s">
        <v>27316</v>
      </c>
      <c r="J253" s="22" t="s">
        <v>1179</v>
      </c>
      <c r="K253" t="s">
        <v>27317</v>
      </c>
      <c r="L253" t="s">
        <v>27318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22" t="s">
        <v>803</v>
      </c>
      <c r="E254" s="22" t="s">
        <v>8</v>
      </c>
      <c r="F254" s="22"/>
      <c r="H254" s="22"/>
      <c r="I254" s="22" t="s">
        <v>27319</v>
      </c>
      <c r="J254" s="22" t="s">
        <v>1179</v>
      </c>
      <c r="K254" t="s">
        <v>27320</v>
      </c>
      <c r="L254" t="s">
        <v>27321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22" t="s">
        <v>803</v>
      </c>
      <c r="E255" s="22" t="s">
        <v>8</v>
      </c>
      <c r="F255" s="22"/>
      <c r="H255" s="22"/>
      <c r="I255" s="22" t="s">
        <v>27803</v>
      </c>
      <c r="J255" s="22" t="s">
        <v>1179</v>
      </c>
      <c r="K255" t="s">
        <v>27804</v>
      </c>
      <c r="L255" t="s">
        <v>27805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22" t="s">
        <v>803</v>
      </c>
      <c r="E256" s="22" t="s">
        <v>8</v>
      </c>
      <c r="F256" s="22"/>
      <c r="H256" s="22"/>
      <c r="I256" s="22" t="s">
        <v>27806</v>
      </c>
      <c r="J256" s="22" t="s">
        <v>1179</v>
      </c>
      <c r="K256" t="s">
        <v>27807</v>
      </c>
      <c r="L256" t="s">
        <v>27808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22" t="s">
        <v>803</v>
      </c>
      <c r="E257" s="22" t="s">
        <v>8</v>
      </c>
      <c r="F257" s="22"/>
      <c r="H257" s="22"/>
      <c r="I257" s="22" t="s">
        <v>27809</v>
      </c>
      <c r="J257" s="22" t="s">
        <v>1179</v>
      </c>
      <c r="K257" t="s">
        <v>27810</v>
      </c>
      <c r="L257" t="s">
        <v>27811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22" t="s">
        <v>803</v>
      </c>
      <c r="E258" s="22" t="s">
        <v>8</v>
      </c>
      <c r="F258" s="22"/>
      <c r="H258" s="22"/>
      <c r="I258" s="22" t="s">
        <v>27812</v>
      </c>
      <c r="J258" s="22" t="s">
        <v>1179</v>
      </c>
      <c r="K258" t="s">
        <v>27813</v>
      </c>
      <c r="L258" t="s">
        <v>27814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22" t="s">
        <v>803</v>
      </c>
      <c r="E259" s="22" t="s">
        <v>8</v>
      </c>
      <c r="F259" s="22"/>
      <c r="H259" s="22"/>
      <c r="I259" s="22" t="s">
        <v>27815</v>
      </c>
      <c r="J259" s="22" t="s">
        <v>1179</v>
      </c>
      <c r="K259" t="s">
        <v>27816</v>
      </c>
      <c r="L259" t="s">
        <v>27817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22" t="s">
        <v>803</v>
      </c>
      <c r="E260" s="22" t="s">
        <v>8</v>
      </c>
      <c r="F260" s="22"/>
      <c r="H260" s="22"/>
      <c r="I260" s="22" t="s">
        <v>27818</v>
      </c>
      <c r="J260" s="22" t="s">
        <v>1179</v>
      </c>
      <c r="K260" t="s">
        <v>27819</v>
      </c>
      <c r="L260" t="s">
        <v>27820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22" t="s">
        <v>803</v>
      </c>
      <c r="E261" s="22" t="s">
        <v>8</v>
      </c>
      <c r="F261" s="22"/>
      <c r="H261" s="22"/>
      <c r="I261" s="22" t="s">
        <v>27821</v>
      </c>
      <c r="J261" s="22" t="s">
        <v>1179</v>
      </c>
      <c r="K261" t="s">
        <v>27822</v>
      </c>
      <c r="L261" t="s">
        <v>27823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22" t="s">
        <v>803</v>
      </c>
      <c r="E262" s="22" t="s">
        <v>8</v>
      </c>
      <c r="F262" s="22"/>
      <c r="H262" s="22"/>
      <c r="I262" s="22" t="s">
        <v>27824</v>
      </c>
      <c r="J262" s="22" t="s">
        <v>1179</v>
      </c>
      <c r="K262" t="s">
        <v>27825</v>
      </c>
      <c r="L262" t="s">
        <v>27826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22" t="s">
        <v>803</v>
      </c>
      <c r="E263" s="22" t="s">
        <v>8</v>
      </c>
      <c r="F263" s="22"/>
      <c r="H263" s="22"/>
      <c r="I263" s="22" t="s">
        <v>28136</v>
      </c>
      <c r="J263" s="22" t="s">
        <v>1179</v>
      </c>
      <c r="K263" t="s">
        <v>28137</v>
      </c>
      <c r="L263" t="s">
        <v>28138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22" t="s">
        <v>775</v>
      </c>
      <c r="E264" s="22" t="s">
        <v>646</v>
      </c>
      <c r="F264" s="22"/>
      <c r="H264" s="22"/>
      <c r="I264" s="22" t="s">
        <v>28264</v>
      </c>
      <c r="J264" s="22" t="s">
        <v>1179</v>
      </c>
      <c r="K264" t="s">
        <v>28265</v>
      </c>
      <c r="L264" t="s">
        <v>28266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22" t="s">
        <v>803</v>
      </c>
      <c r="E265" s="22" t="s">
        <v>8</v>
      </c>
      <c r="F265" s="22"/>
      <c r="H265" s="22"/>
      <c r="I265" s="22" t="s">
        <v>28267</v>
      </c>
      <c r="J265" s="22" t="s">
        <v>1179</v>
      </c>
      <c r="K265" t="s">
        <v>28268</v>
      </c>
      <c r="L265" t="s">
        <v>28269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22" t="s">
        <v>775</v>
      </c>
      <c r="E266" s="22" t="s">
        <v>646</v>
      </c>
      <c r="F266" s="22"/>
      <c r="H266" s="22"/>
      <c r="I266" s="22" t="s">
        <v>28270</v>
      </c>
      <c r="J266" s="22" t="s">
        <v>1179</v>
      </c>
      <c r="K266" t="s">
        <v>28271</v>
      </c>
      <c r="L266" t="s">
        <v>28272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22" t="s">
        <v>803</v>
      </c>
      <c r="E267" s="22" t="s">
        <v>8</v>
      </c>
      <c r="F267" s="22"/>
      <c r="H267" s="22"/>
      <c r="I267" s="22" t="s">
        <v>28273</v>
      </c>
      <c r="J267" s="22" t="s">
        <v>1179</v>
      </c>
      <c r="K267" t="s">
        <v>28274</v>
      </c>
      <c r="L267" t="s">
        <v>28275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22" t="s">
        <v>803</v>
      </c>
      <c r="E268" s="22" t="s">
        <v>8</v>
      </c>
      <c r="F268" s="22"/>
      <c r="H268" s="22"/>
      <c r="I268" s="22" t="s">
        <v>28753</v>
      </c>
      <c r="J268" s="22" t="s">
        <v>1179</v>
      </c>
      <c r="K268" t="s">
        <v>28754</v>
      </c>
      <c r="L268" t="s">
        <v>28755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22" t="s">
        <v>803</v>
      </c>
      <c r="E269" s="22" t="s">
        <v>8</v>
      </c>
      <c r="F269" s="22"/>
      <c r="H269" s="22"/>
      <c r="I269" s="22" t="s">
        <v>28756</v>
      </c>
      <c r="J269" s="22" t="s">
        <v>1179</v>
      </c>
      <c r="K269" t="s">
        <v>28757</v>
      </c>
      <c r="L269" t="s">
        <v>28758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22" t="s">
        <v>803</v>
      </c>
      <c r="E270" s="22" t="s">
        <v>8</v>
      </c>
      <c r="F270" s="22"/>
      <c r="H270" s="22"/>
      <c r="I270" s="22" t="s">
        <v>28759</v>
      </c>
      <c r="J270" s="22" t="s">
        <v>1179</v>
      </c>
      <c r="K270" t="s">
        <v>28760</v>
      </c>
      <c r="L270" t="s">
        <v>28761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22" t="s">
        <v>803</v>
      </c>
      <c r="E271" s="22" t="s">
        <v>8</v>
      </c>
      <c r="F271" s="22"/>
      <c r="H271" s="22"/>
      <c r="I271" s="22" t="s">
        <v>29108</v>
      </c>
      <c r="J271" s="22" t="s">
        <v>1179</v>
      </c>
      <c r="K271" t="s">
        <v>29109</v>
      </c>
      <c r="L271" t="s">
        <v>29110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22" t="s">
        <v>803</v>
      </c>
      <c r="E272" s="22" t="s">
        <v>8</v>
      </c>
      <c r="F272" s="22"/>
      <c r="H272" s="22"/>
      <c r="I272" s="22" t="s">
        <v>29111</v>
      </c>
      <c r="J272" s="22" t="s">
        <v>1179</v>
      </c>
      <c r="K272" t="s">
        <v>29112</v>
      </c>
      <c r="L272" t="s">
        <v>29113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22" t="s">
        <v>803</v>
      </c>
      <c r="E273" s="22" t="s">
        <v>8</v>
      </c>
      <c r="F273" s="22"/>
      <c r="H273" s="22"/>
      <c r="I273" s="22" t="s">
        <v>29114</v>
      </c>
      <c r="J273" s="22" t="s">
        <v>1179</v>
      </c>
      <c r="K273" t="s">
        <v>29115</v>
      </c>
      <c r="L273" t="s">
        <v>29116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22" t="s">
        <v>803</v>
      </c>
      <c r="E274" s="22" t="s">
        <v>8</v>
      </c>
      <c r="F274" s="22"/>
      <c r="H274" s="22"/>
      <c r="I274" s="22" t="s">
        <v>29117</v>
      </c>
      <c r="J274" s="22" t="s">
        <v>1179</v>
      </c>
      <c r="K274" t="s">
        <v>29118</v>
      </c>
      <c r="L274" t="s">
        <v>29119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22" t="s">
        <v>803</v>
      </c>
      <c r="E275" s="22" t="s">
        <v>8</v>
      </c>
      <c r="F275" s="22"/>
      <c r="H275" s="22"/>
      <c r="I275" s="22" t="s">
        <v>29576</v>
      </c>
      <c r="J275" s="22" t="s">
        <v>1179</v>
      </c>
      <c r="K275" t="s">
        <v>29577</v>
      </c>
      <c r="L275" t="s">
        <v>29578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22" t="s">
        <v>2283</v>
      </c>
      <c r="E276" s="22" t="s">
        <v>12992</v>
      </c>
      <c r="F276" s="22"/>
      <c r="H276" s="22"/>
      <c r="I276" s="22" t="s">
        <v>29579</v>
      </c>
      <c r="J276" s="22" t="s">
        <v>1179</v>
      </c>
      <c r="K276" t="s">
        <v>29580</v>
      </c>
      <c r="L276" t="s">
        <v>29581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22" t="s">
        <v>2283</v>
      </c>
      <c r="E277" s="22" t="s">
        <v>12992</v>
      </c>
      <c r="F277" s="22"/>
      <c r="H277" s="22"/>
      <c r="I277" s="22" t="s">
        <v>29582</v>
      </c>
      <c r="J277" s="22" t="s">
        <v>1179</v>
      </c>
      <c r="K277" t="s">
        <v>29583</v>
      </c>
      <c r="L277" t="s">
        <v>29584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22" t="s">
        <v>803</v>
      </c>
      <c r="E278" s="22" t="s">
        <v>8</v>
      </c>
      <c r="F278" s="22"/>
      <c r="H278" s="22"/>
      <c r="I278" s="22" t="s">
        <v>29585</v>
      </c>
      <c r="J278" s="22" t="s">
        <v>1179</v>
      </c>
      <c r="K278" t="s">
        <v>29586</v>
      </c>
      <c r="L278" t="s">
        <v>29587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22" t="s">
        <v>803</v>
      </c>
      <c r="E279" s="22" t="s">
        <v>8</v>
      </c>
      <c r="F279" s="22"/>
      <c r="H279" s="22"/>
      <c r="I279" s="22" t="s">
        <v>29588</v>
      </c>
      <c r="J279" s="22" t="s">
        <v>1179</v>
      </c>
      <c r="K279" t="s">
        <v>29589</v>
      </c>
      <c r="L279" t="s">
        <v>29590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22" t="s">
        <v>8222</v>
      </c>
      <c r="E280" s="22" t="s">
        <v>86</v>
      </c>
      <c r="F280" s="22"/>
      <c r="H280" s="22"/>
      <c r="I280" s="22" t="s">
        <v>29722</v>
      </c>
      <c r="J280" s="22" t="s">
        <v>1179</v>
      </c>
      <c r="K280" t="s">
        <v>29723</v>
      </c>
      <c r="L280" t="s">
        <v>29724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22" t="s">
        <v>803</v>
      </c>
      <c r="E281" s="22" t="s">
        <v>8</v>
      </c>
      <c r="F281" s="22"/>
      <c r="H281" s="22"/>
      <c r="I281" s="22" t="s">
        <v>29725</v>
      </c>
      <c r="J281" s="22" t="s">
        <v>1179</v>
      </c>
      <c r="K281" t="s">
        <v>29726</v>
      </c>
      <c r="L281" t="s">
        <v>29727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22" t="s">
        <v>803</v>
      </c>
      <c r="E282" s="22" t="s">
        <v>8</v>
      </c>
      <c r="F282" s="22"/>
      <c r="H282" s="22"/>
      <c r="I282" s="22" t="s">
        <v>29728</v>
      </c>
      <c r="J282" s="22" t="s">
        <v>1179</v>
      </c>
      <c r="K282" t="s">
        <v>29729</v>
      </c>
      <c r="L282" t="s">
        <v>29730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22" t="s">
        <v>803</v>
      </c>
      <c r="E283" s="22" t="s">
        <v>8</v>
      </c>
      <c r="F283" s="22"/>
      <c r="H283" s="22"/>
      <c r="I283" s="22" t="s">
        <v>29731</v>
      </c>
      <c r="J283" s="22" t="s">
        <v>1179</v>
      </c>
      <c r="K283" t="s">
        <v>29732</v>
      </c>
      <c r="L283" t="s">
        <v>29733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s="22" t="s">
        <v>803</v>
      </c>
      <c r="E284" s="22" t="s">
        <v>8</v>
      </c>
      <c r="F284" s="22"/>
      <c r="H284" s="22"/>
      <c r="I284" s="22" t="s">
        <v>30185</v>
      </c>
      <c r="J284" s="22" t="s">
        <v>1179</v>
      </c>
      <c r="K284" t="s">
        <v>30186</v>
      </c>
      <c r="L284" t="s">
        <v>30187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s="22" t="s">
        <v>8222</v>
      </c>
      <c r="E285" s="22" t="s">
        <v>6873</v>
      </c>
      <c r="F285" s="22"/>
      <c r="H285" s="22"/>
      <c r="I285" s="22" t="s">
        <v>30188</v>
      </c>
      <c r="J285" s="22" t="s">
        <v>1179</v>
      </c>
      <c r="K285" t="s">
        <v>30189</v>
      </c>
      <c r="L285" t="s">
        <v>30190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s="22" t="s">
        <v>8222</v>
      </c>
      <c r="E286" s="22" t="s">
        <v>86</v>
      </c>
      <c r="F286" s="22"/>
      <c r="H286" s="22"/>
      <c r="I286" s="22" t="s">
        <v>30191</v>
      </c>
      <c r="J286" s="22" t="s">
        <v>1179</v>
      </c>
      <c r="K286" t="s">
        <v>30192</v>
      </c>
      <c r="L286" t="s">
        <v>30193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s="22" t="s">
        <v>803</v>
      </c>
      <c r="E287" s="22" t="s">
        <v>8</v>
      </c>
      <c r="F287" s="22"/>
      <c r="H287" s="22"/>
      <c r="I287" s="22" t="s">
        <v>30194</v>
      </c>
      <c r="J287" s="22" t="s">
        <v>1179</v>
      </c>
      <c r="K287" t="s">
        <v>30195</v>
      </c>
      <c r="L287" t="s">
        <v>30196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s="22" t="s">
        <v>4</v>
      </c>
      <c r="E288" s="22" t="s">
        <v>14373</v>
      </c>
      <c r="F288" s="22"/>
      <c r="H288" s="22"/>
      <c r="I288" s="22" t="s">
        <v>30197</v>
      </c>
      <c r="J288" s="22" t="s">
        <v>1179</v>
      </c>
      <c r="K288" t="s">
        <v>30198</v>
      </c>
      <c r="L288" t="s">
        <v>30199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s="22" t="s">
        <v>803</v>
      </c>
      <c r="E289" s="22" t="s">
        <v>8</v>
      </c>
      <c r="F289" s="22"/>
      <c r="H289" s="22"/>
      <c r="I289" s="22" t="s">
        <v>30200</v>
      </c>
      <c r="J289" s="22" t="s">
        <v>1179</v>
      </c>
      <c r="K289" t="s">
        <v>30201</v>
      </c>
      <c r="L289" t="s">
        <v>30202</v>
      </c>
      <c r="M289" s="2" t="str">
        <f>HYPERLINK(склад2въезд13192021[[#This Row],[RelativePath]])</f>
        <v>7 Площадка 2 бетонщики\134160575_1_20260806T212623Z.jpg</v>
      </c>
    </row>
    <row r="290" spans="1:13" x14ac:dyDescent="0.25">
      <c r="A290" s="1" t="s">
        <v>17</v>
      </c>
      <c r="B290" s="3">
        <v>46241</v>
      </c>
      <c r="C290" s="4">
        <v>0.89998842592592587</v>
      </c>
      <c r="D290" s="22" t="s">
        <v>803</v>
      </c>
      <c r="E290" s="22" t="s">
        <v>8</v>
      </c>
      <c r="F290" s="22"/>
      <c r="H290" s="22"/>
      <c r="I290" s="22" t="s">
        <v>30754</v>
      </c>
      <c r="J290" s="22" t="s">
        <v>1179</v>
      </c>
      <c r="K290" t="s">
        <v>30755</v>
      </c>
      <c r="L290" t="s">
        <v>30756</v>
      </c>
      <c r="M290" s="2" t="str">
        <f>HYPERLINK(склад2въезд13192021[[#This Row],[RelativePath]])</f>
        <v>7 Площадка 2 бетонщики\134160575_1_20260807T213559Z.jpg</v>
      </c>
    </row>
    <row r="291" spans="1:13" x14ac:dyDescent="0.25">
      <c r="A291" s="1" t="s">
        <v>18</v>
      </c>
      <c r="B291" s="3">
        <v>46242</v>
      </c>
      <c r="C291" s="4">
        <v>0.50230324074074073</v>
      </c>
      <c r="D291" s="22" t="s">
        <v>4</v>
      </c>
      <c r="E291" s="22" t="s">
        <v>260</v>
      </c>
      <c r="F291" s="22"/>
      <c r="H291" s="22"/>
      <c r="I291" s="22" t="s">
        <v>30757</v>
      </c>
      <c r="J291" s="22" t="s">
        <v>1179</v>
      </c>
      <c r="K291" t="s">
        <v>30758</v>
      </c>
      <c r="L291" t="s">
        <v>30759</v>
      </c>
      <c r="M291" s="2" t="str">
        <f>HYPERLINK(склад2въезд13192021[[#This Row],[RelativePath]])</f>
        <v>7 Площадка 2 бетонщики\134160575_1_20260808T120319Z.jpg</v>
      </c>
    </row>
    <row r="292" spans="1:13" x14ac:dyDescent="0.25">
      <c r="A292" s="1" t="s">
        <v>18</v>
      </c>
      <c r="B292" s="3">
        <v>46242</v>
      </c>
      <c r="C292" s="4">
        <v>0.52787037037037032</v>
      </c>
      <c r="D292" s="22" t="s">
        <v>4</v>
      </c>
      <c r="E292" s="22" t="s">
        <v>260</v>
      </c>
      <c r="F292" s="22"/>
      <c r="H292" s="22"/>
      <c r="I292" s="22" t="s">
        <v>30760</v>
      </c>
      <c r="J292" s="22" t="s">
        <v>1179</v>
      </c>
      <c r="K292" t="s">
        <v>30761</v>
      </c>
      <c r="L292" t="s">
        <v>30762</v>
      </c>
      <c r="M292" s="2" t="str">
        <f>HYPERLINK(склад2въезд13192021[[#This Row],[RelativePath]])</f>
        <v>7 Площадка 2 бетонщики\134160575_1_20260808T124008Z.jpg</v>
      </c>
    </row>
    <row r="293" spans="1:13" x14ac:dyDescent="0.25">
      <c r="A293" s="1" t="s">
        <v>18</v>
      </c>
      <c r="B293" s="3">
        <v>46242</v>
      </c>
      <c r="C293" s="4">
        <v>0.89290509259259254</v>
      </c>
      <c r="D293" s="22" t="s">
        <v>803</v>
      </c>
      <c r="E293" s="22" t="s">
        <v>8</v>
      </c>
      <c r="F293" s="22"/>
      <c r="H293" s="22"/>
      <c r="I293" s="22" t="s">
        <v>30763</v>
      </c>
      <c r="J293" s="22" t="s">
        <v>1179</v>
      </c>
      <c r="K293" t="s">
        <v>30764</v>
      </c>
      <c r="L293" t="s">
        <v>30765</v>
      </c>
      <c r="M293" s="2" t="str">
        <f>HYPERLINK(склад2въезд13192021[[#This Row],[RelativePath]])</f>
        <v>7 Площадка 2 бетонщики\134160575_1_20260808T212547Z.jpg</v>
      </c>
    </row>
    <row r="294" spans="1:13" x14ac:dyDescent="0.25">
      <c r="A294" s="1" t="s">
        <v>22</v>
      </c>
      <c r="B294" s="3">
        <v>46243</v>
      </c>
      <c r="C294" s="4">
        <v>0.8586921296296296</v>
      </c>
      <c r="D294" s="22" t="s">
        <v>803</v>
      </c>
      <c r="E294" s="22" t="s">
        <v>8</v>
      </c>
      <c r="F294" s="22"/>
      <c r="H294" s="22"/>
      <c r="I294" s="22" t="s">
        <v>30766</v>
      </c>
      <c r="J294" s="22" t="s">
        <v>1179</v>
      </c>
      <c r="K294" t="s">
        <v>30767</v>
      </c>
      <c r="L294" t="s">
        <v>30768</v>
      </c>
      <c r="M294" s="2" t="str">
        <f>HYPERLINK(склад2въезд13192021[[#This Row],[RelativePath]])</f>
        <v>7 Площадка 2 бетонщики\134160575_1_20260809T203631Z.jpg</v>
      </c>
    </row>
    <row r="295" spans="1:13" x14ac:dyDescent="0.25">
      <c r="A295" s="1" t="s">
        <v>13</v>
      </c>
      <c r="B295" s="3">
        <v>46244</v>
      </c>
      <c r="C295" s="4">
        <v>0.81968750000000001</v>
      </c>
      <c r="D295" s="22" t="s">
        <v>803</v>
      </c>
      <c r="E295" s="22" t="s">
        <v>8</v>
      </c>
      <c r="F295" s="22"/>
      <c r="H295" s="22"/>
      <c r="I295" s="22" t="s">
        <v>30995</v>
      </c>
      <c r="J295" s="22" t="s">
        <v>1179</v>
      </c>
      <c r="K295" t="s">
        <v>30996</v>
      </c>
      <c r="L295" t="s">
        <v>30997</v>
      </c>
      <c r="M295" s="2" t="str">
        <f>HYPERLINK(склад2въезд13192021[[#This Row],[RelativePath]])</f>
        <v>7 Площадка 2 бетонщики\134160575_1_20260810T194021Z.jpg</v>
      </c>
    </row>
    <row r="296" spans="1:13" x14ac:dyDescent="0.25">
      <c r="A296" s="1" t="s">
        <v>13</v>
      </c>
      <c r="B296" s="3">
        <v>46244</v>
      </c>
      <c r="C296" s="4">
        <v>0.85593750000000002</v>
      </c>
      <c r="D296" s="22" t="s">
        <v>803</v>
      </c>
      <c r="E296" s="22" t="s">
        <v>8</v>
      </c>
      <c r="F296" s="22"/>
      <c r="H296" s="22"/>
      <c r="I296" s="22" t="s">
        <v>30998</v>
      </c>
      <c r="J296" s="22" t="s">
        <v>1179</v>
      </c>
      <c r="K296" t="s">
        <v>30999</v>
      </c>
      <c r="L296" t="s">
        <v>31000</v>
      </c>
      <c r="M296" s="2" t="str">
        <f>HYPERLINK(склад2въезд13192021[[#This Row],[RelativePath]])</f>
        <v>7 Площадка 2 бетонщики\134160575_1_20260810T203233Z.jpg</v>
      </c>
    </row>
    <row r="297" spans="1:13" x14ac:dyDescent="0.25">
      <c r="A297" s="1" t="s">
        <v>14</v>
      </c>
      <c r="B297" s="3">
        <v>46245</v>
      </c>
      <c r="C297" s="4">
        <v>0.86965277777777783</v>
      </c>
      <c r="D297" s="22" t="s">
        <v>803</v>
      </c>
      <c r="E297" s="22" t="s">
        <v>8</v>
      </c>
      <c r="F297" s="22"/>
      <c r="H297" s="22"/>
      <c r="I297" s="22" t="s">
        <v>31001</v>
      </c>
      <c r="J297" s="22" t="s">
        <v>1179</v>
      </c>
      <c r="K297" t="s">
        <v>31002</v>
      </c>
      <c r="L297" t="s">
        <v>31003</v>
      </c>
      <c r="M297" s="2" t="str">
        <f>HYPERLINK(склад2въезд13192021[[#This Row],[RelativePath]])</f>
        <v>7 Площадка 2 бетонщики\134160575_1_20260811T205218Z.jpg</v>
      </c>
    </row>
    <row r="298" spans="1:13" x14ac:dyDescent="0.25">
      <c r="A298" s="1" t="s">
        <v>15</v>
      </c>
      <c r="B298" s="3">
        <v>46246</v>
      </c>
      <c r="C298" s="4">
        <v>0.38116898148148148</v>
      </c>
      <c r="D298" s="22" t="s">
        <v>162</v>
      </c>
      <c r="E298" s="22" t="s">
        <v>1552</v>
      </c>
      <c r="F298" s="22" t="s">
        <v>261</v>
      </c>
      <c r="H298" s="22" t="s">
        <v>470</v>
      </c>
      <c r="I298" s="22" t="s">
        <v>31004</v>
      </c>
      <c r="J298" s="22" t="s">
        <v>1179</v>
      </c>
      <c r="K298" t="s">
        <v>31005</v>
      </c>
      <c r="L298" t="s">
        <v>31006</v>
      </c>
      <c r="M298" s="2" t="str">
        <f>HYPERLINK(склад2въезд13192021[[#This Row],[RelativePath]])</f>
        <v>7 Площадка 2 бетонщики\134160575_1_20260812T090853Z.jpg</v>
      </c>
    </row>
    <row r="299" spans="1:13" x14ac:dyDescent="0.25">
      <c r="A299" s="1" t="s">
        <v>15</v>
      </c>
      <c r="B299" s="3">
        <v>46246</v>
      </c>
      <c r="C299" s="4">
        <v>0.38337962962962963</v>
      </c>
      <c r="D299" s="22" t="s">
        <v>162</v>
      </c>
      <c r="E299" s="22" t="s">
        <v>1552</v>
      </c>
      <c r="F299" s="22" t="s">
        <v>261</v>
      </c>
      <c r="H299" s="22" t="s">
        <v>1140</v>
      </c>
      <c r="I299" s="22" t="s">
        <v>31007</v>
      </c>
      <c r="J299" s="22" t="s">
        <v>1179</v>
      </c>
      <c r="K299" t="s">
        <v>31008</v>
      </c>
      <c r="L299" t="s">
        <v>31009</v>
      </c>
      <c r="M299" s="2" t="str">
        <f>HYPERLINK(склад2въезд13192021[[#This Row],[RelativePath]])</f>
        <v>7 Площадка 2 бетонщики\134160575_1_20260812T091204Z.jpg</v>
      </c>
    </row>
    <row r="300" spans="1:13" x14ac:dyDescent="0.25">
      <c r="A300" s="1" t="s">
        <v>15</v>
      </c>
      <c r="B300" s="3">
        <v>46246</v>
      </c>
      <c r="C300" s="4">
        <v>0.38353009259259258</v>
      </c>
      <c r="D300" s="22" t="s">
        <v>162</v>
      </c>
      <c r="E300" s="22" t="s">
        <v>1552</v>
      </c>
      <c r="F300" s="22" t="s">
        <v>261</v>
      </c>
      <c r="H300" s="22" t="s">
        <v>1140</v>
      </c>
      <c r="I300" s="22" t="s">
        <v>31010</v>
      </c>
      <c r="J300" s="22" t="s">
        <v>1179</v>
      </c>
      <c r="K300" t="s">
        <v>31011</v>
      </c>
      <c r="L300" t="s">
        <v>31012</v>
      </c>
      <c r="M300" s="2" t="str">
        <f>HYPERLINK(склад2въезд13192021[[#This Row],[RelativePath]])</f>
        <v>7 Площадка 2 бетонщики\134160575_1_20260812T091217Z.jpg</v>
      </c>
    </row>
    <row r="301" spans="1:13" x14ac:dyDescent="0.25">
      <c r="A301" s="1" t="s">
        <v>15</v>
      </c>
      <c r="B301" s="3">
        <v>46246</v>
      </c>
      <c r="C301" s="4">
        <v>0.38394675925925925</v>
      </c>
      <c r="D301" s="22" t="s">
        <v>304</v>
      </c>
      <c r="E301" s="22" t="s">
        <v>1552</v>
      </c>
      <c r="F301" s="22" t="s">
        <v>261</v>
      </c>
      <c r="H301" s="22"/>
      <c r="I301" s="22" t="s">
        <v>31013</v>
      </c>
      <c r="J301" s="22" t="s">
        <v>1179</v>
      </c>
      <c r="K301" t="s">
        <v>31014</v>
      </c>
      <c r="L301" t="s">
        <v>31015</v>
      </c>
      <c r="M301" s="2" t="str">
        <f>HYPERLINK(склад2въезд13192021[[#This Row],[RelativePath]])</f>
        <v>7 Площадка 2 бетонщики\134160575_1_20260812T091253Z.jpg</v>
      </c>
    </row>
    <row r="302" spans="1:13" x14ac:dyDescent="0.25">
      <c r="A302" s="1" t="s">
        <v>16</v>
      </c>
      <c r="B302" s="3">
        <v>46247</v>
      </c>
      <c r="C302" s="4">
        <v>0.3869097222222222</v>
      </c>
      <c r="D302" s="22" t="s">
        <v>26067</v>
      </c>
      <c r="E302" s="22" t="s">
        <v>86</v>
      </c>
      <c r="F302" s="22"/>
      <c r="H302" s="22"/>
      <c r="I302" s="22" t="s">
        <v>31016</v>
      </c>
      <c r="J302" s="22" t="s">
        <v>1179</v>
      </c>
      <c r="K302" t="s">
        <v>31017</v>
      </c>
      <c r="L302" t="s">
        <v>31018</v>
      </c>
      <c r="M302" s="2" t="str">
        <f>HYPERLINK(склад2въезд13192021[[#This Row],[RelativePath]])</f>
        <v>7 Площадка 2 бетонщики\134160575_1_20260813T091709Z.jpg</v>
      </c>
    </row>
    <row r="303" spans="1:13" x14ac:dyDescent="0.25">
      <c r="A303" s="1" t="s">
        <v>16</v>
      </c>
      <c r="B303" s="3">
        <v>46247</v>
      </c>
      <c r="C303" s="4">
        <v>0.47333333333333333</v>
      </c>
      <c r="D303" s="22" t="s">
        <v>8222</v>
      </c>
      <c r="E303" s="22" t="s">
        <v>86</v>
      </c>
      <c r="F303" s="22"/>
      <c r="H303" s="22"/>
      <c r="I303" s="22" t="s">
        <v>31019</v>
      </c>
      <c r="J303" s="22" t="s">
        <v>1179</v>
      </c>
      <c r="K303" t="s">
        <v>31020</v>
      </c>
      <c r="L303" t="s">
        <v>31021</v>
      </c>
      <c r="M303" s="2" t="str">
        <f>HYPERLINK(склад2въезд13192021[[#This Row],[RelativePath]])</f>
        <v>7 Площадка 2 бетонщики\134160575_1_20260813T112136Z.jpg</v>
      </c>
    </row>
    <row r="304" spans="1:13" x14ac:dyDescent="0.25">
      <c r="A304" s="1" t="s">
        <v>16</v>
      </c>
      <c r="B304" s="3">
        <v>46247</v>
      </c>
      <c r="C304" s="4">
        <v>0.61268518518518522</v>
      </c>
      <c r="D304" s="22" t="s">
        <v>8222</v>
      </c>
      <c r="E304" s="22" t="s">
        <v>86</v>
      </c>
      <c r="F304" s="22"/>
      <c r="H304" s="22"/>
      <c r="I304" s="22" t="s">
        <v>31022</v>
      </c>
      <c r="J304" s="22" t="s">
        <v>1179</v>
      </c>
      <c r="K304" t="s">
        <v>31023</v>
      </c>
      <c r="L304" t="s">
        <v>31024</v>
      </c>
      <c r="M304" s="2" t="str">
        <f>HYPERLINK(склад2въезд13192021[[#This Row],[RelativePath]])</f>
        <v>7 Площадка 2 бетонщики\134160575_1_20260813T144216Z.jpg</v>
      </c>
    </row>
    <row r="305" spans="1:13" x14ac:dyDescent="0.25">
      <c r="A305" s="1" t="s">
        <v>16</v>
      </c>
      <c r="B305" s="3">
        <v>46247</v>
      </c>
      <c r="C305" s="4">
        <v>0.75140046296296292</v>
      </c>
      <c r="D305" s="22" t="s">
        <v>803</v>
      </c>
      <c r="E305" s="22" t="s">
        <v>8</v>
      </c>
      <c r="F305" s="22"/>
      <c r="H305" s="22"/>
      <c r="I305" s="22" t="s">
        <v>31025</v>
      </c>
      <c r="J305" s="22" t="s">
        <v>1179</v>
      </c>
      <c r="K305" t="s">
        <v>31026</v>
      </c>
      <c r="L305" t="s">
        <v>31027</v>
      </c>
      <c r="M305" s="2" t="str">
        <f>HYPERLINK(склад2въезд13192021[[#This Row],[RelativePath]])</f>
        <v>7 Площадка 2 бетонщики\134160575_1_20260813T180201Z.jpg</v>
      </c>
    </row>
    <row r="306" spans="1:13" x14ac:dyDescent="0.25">
      <c r="A306" s="1" t="s">
        <v>17</v>
      </c>
      <c r="B306" s="3">
        <v>46248</v>
      </c>
      <c r="C306" s="4">
        <v>0.72679398148148144</v>
      </c>
      <c r="D306" s="22" t="s">
        <v>803</v>
      </c>
      <c r="E306" s="22" t="s">
        <v>8</v>
      </c>
      <c r="F306" s="22"/>
      <c r="H306" s="22"/>
      <c r="I306" s="22" t="s">
        <v>31302</v>
      </c>
      <c r="J306" s="22" t="s">
        <v>1179</v>
      </c>
      <c r="K306" t="s">
        <v>31303</v>
      </c>
      <c r="L306" t="s">
        <v>31304</v>
      </c>
      <c r="M306" s="2" t="str">
        <f>HYPERLINK(склад2въезд13192021[[#This Row],[RelativePath]])</f>
        <v>7 Площадка 2 бетонщики\134160575_1_20260814T172635Z.jpg</v>
      </c>
    </row>
    <row r="307" spans="1:13" x14ac:dyDescent="0.25">
      <c r="A307" s="1" t="s">
        <v>13</v>
      </c>
      <c r="B307" s="3">
        <v>46251</v>
      </c>
      <c r="C307" s="4">
        <v>0.51906249999999998</v>
      </c>
      <c r="D307" s="22" t="s">
        <v>5011</v>
      </c>
      <c r="E307" s="22" t="s">
        <v>646</v>
      </c>
      <c r="F307" s="22"/>
      <c r="H307" s="22"/>
      <c r="I307" s="22" t="s">
        <v>31429</v>
      </c>
      <c r="J307" s="22" t="s">
        <v>1179</v>
      </c>
      <c r="K307" t="s">
        <v>31430</v>
      </c>
      <c r="L307" t="s">
        <v>31431</v>
      </c>
      <c r="M307" s="2" t="str">
        <f>HYPERLINK(склад2въезд13192021[[#This Row],[RelativePath]])</f>
        <v>7 Площадка 2 бетонщики\134160575_1_20260817T122727Z.jpg</v>
      </c>
    </row>
    <row r="308" spans="1:13" x14ac:dyDescent="0.25">
      <c r="A308" s="1" t="s">
        <v>13</v>
      </c>
      <c r="B308" s="3">
        <v>46251</v>
      </c>
      <c r="C308" s="4">
        <v>0.63890046296296299</v>
      </c>
      <c r="D308" s="22" t="s">
        <v>5011</v>
      </c>
      <c r="E308" s="22" t="s">
        <v>646</v>
      </c>
      <c r="F308" s="22"/>
      <c r="H308" s="22"/>
      <c r="I308" s="22" t="s">
        <v>31432</v>
      </c>
      <c r="J308" s="22" t="s">
        <v>1179</v>
      </c>
      <c r="K308" t="s">
        <v>31433</v>
      </c>
      <c r="L308" t="s">
        <v>31434</v>
      </c>
      <c r="M308" s="2" t="str">
        <f>HYPERLINK(склад2въезд13192021[[#This Row],[RelativePath]])</f>
        <v>7 Площадка 2 бетонщики\134160575_1_20260817T152001Z.jpg</v>
      </c>
    </row>
    <row r="309" spans="1:13" x14ac:dyDescent="0.25">
      <c r="A309" s="1" t="s">
        <v>13</v>
      </c>
      <c r="B309" s="3">
        <v>46251</v>
      </c>
      <c r="C309" s="4">
        <v>0.65759259259259262</v>
      </c>
      <c r="D309" s="22" t="s">
        <v>5011</v>
      </c>
      <c r="E309" s="22" t="s">
        <v>646</v>
      </c>
      <c r="F309" s="22"/>
      <c r="H309" s="22"/>
      <c r="I309" s="22" t="s">
        <v>31435</v>
      </c>
      <c r="J309" s="22" t="s">
        <v>1179</v>
      </c>
      <c r="K309" t="s">
        <v>31436</v>
      </c>
      <c r="L309" t="s">
        <v>31437</v>
      </c>
      <c r="M309" s="2" t="str">
        <f>HYPERLINK(склад2въезд13192021[[#This Row],[RelativePath]])</f>
        <v>7 Площадка 2 бетонщики\134160575_1_20260817T154656Z.jpg</v>
      </c>
    </row>
    <row r="310" spans="1:13" x14ac:dyDescent="0.25">
      <c r="A310" s="1" t="s">
        <v>13</v>
      </c>
      <c r="B310" s="3">
        <v>46251</v>
      </c>
      <c r="C310" s="4">
        <v>0.72222222222222221</v>
      </c>
      <c r="D310" s="22" t="s">
        <v>5011</v>
      </c>
      <c r="E310" s="22" t="s">
        <v>646</v>
      </c>
      <c r="F310" s="22"/>
      <c r="H310" s="22"/>
      <c r="I310" s="22" t="s">
        <v>31438</v>
      </c>
      <c r="J310" s="22" t="s">
        <v>1179</v>
      </c>
      <c r="K310" t="s">
        <v>31439</v>
      </c>
      <c r="L310" t="s">
        <v>31440</v>
      </c>
      <c r="M310" s="2" t="str">
        <f>HYPERLINK(склад2въезд13192021[[#This Row],[RelativePath]])</f>
        <v>7 Площадка 2 бетонщики\134160575_1_20260817T172000Z.jpg</v>
      </c>
    </row>
    <row r="311" spans="1:13" x14ac:dyDescent="0.25">
      <c r="A311" s="1" t="s">
        <v>13</v>
      </c>
      <c r="B311" s="3">
        <v>46251</v>
      </c>
      <c r="C311" s="4">
        <v>0.87388888888888894</v>
      </c>
      <c r="D311" s="22" t="s">
        <v>5011</v>
      </c>
      <c r="E311" s="22" t="s">
        <v>646</v>
      </c>
      <c r="F311" s="22"/>
      <c r="H311" s="22"/>
      <c r="I311" s="22" t="s">
        <v>31441</v>
      </c>
      <c r="J311" s="22" t="s">
        <v>1179</v>
      </c>
      <c r="K311" t="s">
        <v>31442</v>
      </c>
      <c r="L311" t="s">
        <v>31443</v>
      </c>
      <c r="M311" s="2" t="str">
        <f>HYPERLINK(склад2въезд13192021[[#This Row],[RelativePath]])</f>
        <v>7 Площадка 2 бетонщики\134160575_1_20260817T205824Z.jpg</v>
      </c>
    </row>
    <row r="312" spans="1:13" x14ac:dyDescent="0.25">
      <c r="A312" s="1" t="s">
        <v>14</v>
      </c>
      <c r="B312" s="3">
        <v>46252</v>
      </c>
      <c r="C312" s="4">
        <v>0.46987268518518521</v>
      </c>
      <c r="D312" s="22" t="s">
        <v>5011</v>
      </c>
      <c r="E312" s="22" t="s">
        <v>646</v>
      </c>
      <c r="F312" s="22"/>
      <c r="H312" s="22"/>
      <c r="I312" s="22" t="s">
        <v>31444</v>
      </c>
      <c r="J312" s="22" t="s">
        <v>1179</v>
      </c>
      <c r="K312" t="s">
        <v>31445</v>
      </c>
      <c r="L312" t="s">
        <v>31446</v>
      </c>
      <c r="M312" s="2" t="str">
        <f>HYPERLINK(склад2въезд13192021[[#This Row],[RelativePath]])</f>
        <v>7 Площадка 2 бетонщики\134160575_1_20260818T111637Z.jpg</v>
      </c>
    </row>
    <row r="313" spans="1:13" x14ac:dyDescent="0.25">
      <c r="A313" s="1" t="s">
        <v>14</v>
      </c>
      <c r="B313" s="3">
        <v>46252</v>
      </c>
      <c r="C313" s="4">
        <v>0.64193287037037039</v>
      </c>
      <c r="D313" s="22" t="s">
        <v>305</v>
      </c>
      <c r="E313" s="22" t="s">
        <v>1602</v>
      </c>
      <c r="F313" s="22"/>
      <c r="H313" s="22"/>
      <c r="I313" s="22" t="s">
        <v>31447</v>
      </c>
      <c r="J313" s="22" t="s">
        <v>1179</v>
      </c>
      <c r="K313" t="s">
        <v>31448</v>
      </c>
      <c r="L313" t="s">
        <v>31449</v>
      </c>
      <c r="M313" s="2" t="str">
        <f>HYPERLINK(склад2въезд13192021[[#This Row],[RelativePath]])</f>
        <v>7 Площадка 2 бетонщики\134160575_1_20260818T152423Z.jpg</v>
      </c>
    </row>
    <row r="314" spans="1:13" x14ac:dyDescent="0.25">
      <c r="A314" s="1" t="s">
        <v>14</v>
      </c>
      <c r="B314" s="3">
        <v>46252</v>
      </c>
      <c r="C314" s="4">
        <v>0.86972222222222217</v>
      </c>
      <c r="D314" s="22" t="s">
        <v>803</v>
      </c>
      <c r="E314" s="22" t="s">
        <v>8</v>
      </c>
      <c r="F314" s="22"/>
      <c r="H314" s="22"/>
      <c r="I314" s="22" t="s">
        <v>31450</v>
      </c>
      <c r="J314" s="22" t="s">
        <v>1179</v>
      </c>
      <c r="K314" t="s">
        <v>31451</v>
      </c>
      <c r="L314" t="s">
        <v>31452</v>
      </c>
      <c r="M314" s="2" t="str">
        <f>HYPERLINK(склад2въезд13192021[[#This Row],[RelativePath]])</f>
        <v>7 Площадка 2 бетонщики\134160575_1_20260818T205224Z.jpg</v>
      </c>
    </row>
    <row r="315" spans="1:13" x14ac:dyDescent="0.25">
      <c r="A315" s="1" t="s">
        <v>15</v>
      </c>
      <c r="B315" s="3">
        <v>46253</v>
      </c>
      <c r="C315" s="4">
        <v>0.50086805555555558</v>
      </c>
      <c r="D315" s="22" t="s">
        <v>4524</v>
      </c>
      <c r="E315" s="22" t="s">
        <v>646</v>
      </c>
      <c r="F315" s="22"/>
      <c r="H315" s="22"/>
      <c r="I315" s="22" t="s">
        <v>31453</v>
      </c>
      <c r="J315" s="22" t="s">
        <v>1179</v>
      </c>
      <c r="K315" t="s">
        <v>31454</v>
      </c>
      <c r="L315" t="s">
        <v>31455</v>
      </c>
      <c r="M315" s="2" t="str">
        <f>HYPERLINK(склад2въезд13192021[[#This Row],[RelativePath]])</f>
        <v>7 Площадка 2 бетонщики\134160575_1_20260819T120115Z.jpg</v>
      </c>
    </row>
    <row r="316" spans="1:13" x14ac:dyDescent="0.25">
      <c r="A316" s="1" t="s">
        <v>15</v>
      </c>
      <c r="B316" s="3">
        <v>46253</v>
      </c>
      <c r="C316" s="4">
        <v>0.83502314814814815</v>
      </c>
      <c r="D316" s="22" t="s">
        <v>803</v>
      </c>
      <c r="E316" s="22" t="s">
        <v>8</v>
      </c>
      <c r="F316" s="22"/>
      <c r="H316" s="22"/>
      <c r="I316" s="22" t="s">
        <v>31456</v>
      </c>
      <c r="J316" s="22" t="s">
        <v>1179</v>
      </c>
      <c r="K316" t="s">
        <v>31457</v>
      </c>
      <c r="L316" t="s">
        <v>31458</v>
      </c>
      <c r="M316" s="2" t="str">
        <f>HYPERLINK(склад2въезд13192021[[#This Row],[RelativePath]])</f>
        <v>7 Площадка 2 бетонщики\134160575_1_20260819T200226Z.jpg</v>
      </c>
    </row>
    <row r="317" spans="1:13" x14ac:dyDescent="0.25">
      <c r="A317" s="1" t="s">
        <v>16</v>
      </c>
      <c r="B317" s="3">
        <v>46254</v>
      </c>
      <c r="C317" s="4">
        <v>0.35300925925925924</v>
      </c>
      <c r="D317" s="22" t="s">
        <v>4524</v>
      </c>
      <c r="E317" s="22" t="s">
        <v>646</v>
      </c>
      <c r="F317" s="22"/>
      <c r="H317" s="22"/>
      <c r="I317" s="22" t="s">
        <v>31459</v>
      </c>
      <c r="J317" s="22" t="s">
        <v>1179</v>
      </c>
      <c r="K317" t="s">
        <v>31460</v>
      </c>
      <c r="L317" t="s">
        <v>31461</v>
      </c>
      <c r="M317" s="2" t="str">
        <f>HYPERLINK(склад2въезд13192021[[#This Row],[RelativePath]])</f>
        <v>7 Площадка 2 бетонщики\134160575_1_20260820T082820Z.jpg</v>
      </c>
    </row>
    <row r="318" spans="1:13" x14ac:dyDescent="0.25">
      <c r="A318" s="1" t="s">
        <v>16</v>
      </c>
      <c r="B318" s="3">
        <v>46254</v>
      </c>
      <c r="C318" s="4">
        <v>0.54069444444444448</v>
      </c>
      <c r="D318" s="22" t="s">
        <v>4524</v>
      </c>
      <c r="E318" s="22" t="s">
        <v>646</v>
      </c>
      <c r="F318" s="22"/>
      <c r="H318" s="22"/>
      <c r="I318" s="22" t="s">
        <v>31462</v>
      </c>
      <c r="J318" s="22" t="s">
        <v>1179</v>
      </c>
      <c r="K318" t="s">
        <v>31463</v>
      </c>
      <c r="L318" t="s">
        <v>31464</v>
      </c>
      <c r="M318" s="2" t="str">
        <f>HYPERLINK(склад2въезд13192021[[#This Row],[RelativePath]])</f>
        <v>7 Площадка 2 бетонщики\134160575_1_20260820T125836Z.jpg</v>
      </c>
    </row>
    <row r="319" spans="1:13" x14ac:dyDescent="0.25">
      <c r="A319" s="1" t="s">
        <v>16</v>
      </c>
      <c r="B319" s="3">
        <v>46254</v>
      </c>
      <c r="C319" s="4">
        <v>0.82972222222222225</v>
      </c>
      <c r="D319" s="22" t="s">
        <v>803</v>
      </c>
      <c r="E319" s="22" t="s">
        <v>8</v>
      </c>
      <c r="F319" s="22"/>
      <c r="H319" s="22"/>
      <c r="I319" s="22" t="s">
        <v>31465</v>
      </c>
      <c r="J319" s="22" t="s">
        <v>1179</v>
      </c>
      <c r="K319" t="s">
        <v>31466</v>
      </c>
      <c r="L319" t="s">
        <v>31467</v>
      </c>
      <c r="M319" s="2" t="str">
        <f>HYPERLINK(склад2въезд13192021[[#This Row],[RelativePath]])</f>
        <v>7 Площадка 2 бетонщики\134160575_1_20260820T195448Z.jpg</v>
      </c>
    </row>
    <row r="320" spans="1:13" x14ac:dyDescent="0.25">
      <c r="A320" s="1" t="s">
        <v>16</v>
      </c>
      <c r="B320" s="3">
        <v>46254</v>
      </c>
      <c r="C320" s="4">
        <v>0.91460648148148149</v>
      </c>
      <c r="D320" s="22" t="s">
        <v>4524</v>
      </c>
      <c r="E320" s="22" t="s">
        <v>646</v>
      </c>
      <c r="F320" s="22"/>
      <c r="H320" s="22"/>
      <c r="I320" s="22" t="s">
        <v>31468</v>
      </c>
      <c r="J320" s="22" t="s">
        <v>1179</v>
      </c>
      <c r="K320" t="s">
        <v>31469</v>
      </c>
      <c r="L320" t="s">
        <v>31470</v>
      </c>
      <c r="M320" s="2" t="str">
        <f>HYPERLINK(склад2въезд13192021[[#This Row],[RelativePath]])</f>
        <v>7 Площадка 2 бетонщики\134160575_1_20260820T215702Z.jpg</v>
      </c>
    </row>
    <row r="321" spans="1:13" x14ac:dyDescent="0.25">
      <c r="A321" s="1" t="s">
        <v>18</v>
      </c>
      <c r="B321" s="3">
        <v>46256</v>
      </c>
      <c r="C321" s="4">
        <v>0.35221064814814818</v>
      </c>
      <c r="D321" s="22" t="s">
        <v>803</v>
      </c>
      <c r="E321" s="22" t="s">
        <v>8</v>
      </c>
      <c r="F321" s="22"/>
      <c r="H321" s="22"/>
      <c r="I321" s="22" t="s">
        <v>31471</v>
      </c>
      <c r="J321" s="22" t="s">
        <v>1179</v>
      </c>
      <c r="K321" t="s">
        <v>31472</v>
      </c>
      <c r="L321" t="s">
        <v>31473</v>
      </c>
      <c r="M321" s="2" t="str">
        <f>HYPERLINK(склад2въезд13192021[[#This Row],[RelativePath]])</f>
        <v>7 Площадка 2 бетонщики\134160575_1_20260822T082711Z.jpg</v>
      </c>
    </row>
    <row r="322" spans="1:13" x14ac:dyDescent="0.25">
      <c r="A322" s="1" t="s">
        <v>18</v>
      </c>
      <c r="B322" s="3">
        <v>46256</v>
      </c>
      <c r="C322" s="4">
        <v>0.79099537037037038</v>
      </c>
      <c r="D322" s="22" t="s">
        <v>4</v>
      </c>
      <c r="E322" s="22" t="s">
        <v>8</v>
      </c>
      <c r="F322" s="22"/>
      <c r="H322" s="22"/>
      <c r="I322" s="22" t="s">
        <v>31474</v>
      </c>
      <c r="J322" s="22" t="s">
        <v>1179</v>
      </c>
      <c r="K322" t="s">
        <v>31475</v>
      </c>
      <c r="L322" t="s">
        <v>31476</v>
      </c>
      <c r="M322" s="2" t="str">
        <f>HYPERLINK(склад2въезд13192021[[#This Row],[RelativePath]])</f>
        <v>7 Площадка 2 бетонщики\134160575_1_20260822T185902Z.jpg</v>
      </c>
    </row>
    <row r="323" spans="1:13" x14ac:dyDescent="0.25">
      <c r="A323" s="1" t="s">
        <v>18</v>
      </c>
      <c r="B323" s="3">
        <v>46256</v>
      </c>
      <c r="C323" s="4">
        <v>0.86892361111111116</v>
      </c>
      <c r="D323" s="22" t="s">
        <v>4524</v>
      </c>
      <c r="E323" s="22" t="s">
        <v>646</v>
      </c>
      <c r="F323" s="22"/>
      <c r="H323" s="22"/>
      <c r="I323" s="22" t="s">
        <v>31477</v>
      </c>
      <c r="J323" s="22" t="s">
        <v>1179</v>
      </c>
      <c r="K323" t="s">
        <v>31478</v>
      </c>
      <c r="L323" t="s">
        <v>31479</v>
      </c>
      <c r="M323" s="2" t="str">
        <f>HYPERLINK(склад2въезд13192021[[#This Row],[RelativePath]])</f>
        <v>7 Площадка 2 бетонщики\134160575_1_20260822T205115Z.jpg</v>
      </c>
    </row>
    <row r="324" spans="1:13" x14ac:dyDescent="0.25">
      <c r="A324" s="1" t="s">
        <v>18</v>
      </c>
      <c r="B324" s="3">
        <v>46256</v>
      </c>
      <c r="C324" s="4">
        <v>0.87245370370370368</v>
      </c>
      <c r="D324" s="22" t="s">
        <v>4</v>
      </c>
      <c r="E324" s="22" t="s">
        <v>8</v>
      </c>
      <c r="F324" s="22"/>
      <c r="H324" s="22"/>
      <c r="I324" s="22" t="s">
        <v>31480</v>
      </c>
      <c r="J324" s="22" t="s">
        <v>1179</v>
      </c>
      <c r="K324" t="s">
        <v>31481</v>
      </c>
      <c r="L324" t="s">
        <v>31482</v>
      </c>
      <c r="M324" s="2" t="str">
        <f>HYPERLINK(склад2въезд13192021[[#This Row],[RelativePath]])</f>
        <v>7 Площадка 2 бетонщики\134160575_1_20260822T205620Z.jpg</v>
      </c>
    </row>
    <row r="325" spans="1:13" x14ac:dyDescent="0.25">
      <c r="A325" s="1" t="s">
        <v>22</v>
      </c>
      <c r="B325" s="3">
        <v>46257</v>
      </c>
      <c r="C325" s="4">
        <v>0.39346064814814813</v>
      </c>
      <c r="D325" s="22" t="s">
        <v>4524</v>
      </c>
      <c r="E325" s="22" t="s">
        <v>646</v>
      </c>
      <c r="F325" s="22"/>
      <c r="H325" s="22"/>
      <c r="I325" s="22" t="s">
        <v>31483</v>
      </c>
      <c r="J325" s="22" t="s">
        <v>1179</v>
      </c>
      <c r="K325" t="s">
        <v>31484</v>
      </c>
      <c r="L325" t="s">
        <v>31485</v>
      </c>
      <c r="M325" s="2" t="str">
        <f>HYPERLINK(склад2въезд13192021[[#This Row],[RelativePath]])</f>
        <v>7 Площадка 2 бетонщики\134160575_1_20260823T092635Z.jpg</v>
      </c>
    </row>
    <row r="326" spans="1:13" x14ac:dyDescent="0.25">
      <c r="A326" s="1" t="s">
        <v>22</v>
      </c>
      <c r="B326" s="3">
        <v>46257</v>
      </c>
      <c r="C326" s="4">
        <v>0.86087962962962961</v>
      </c>
      <c r="D326" s="22" t="s">
        <v>4524</v>
      </c>
      <c r="E326" s="22" t="s">
        <v>646</v>
      </c>
      <c r="F326" s="22"/>
      <c r="H326" s="22"/>
      <c r="I326" s="22" t="s">
        <v>31486</v>
      </c>
      <c r="J326" s="22" t="s">
        <v>1179</v>
      </c>
      <c r="K326" t="s">
        <v>31487</v>
      </c>
      <c r="L326" t="s">
        <v>31488</v>
      </c>
      <c r="M326" s="2" t="str">
        <f>HYPERLINK(склад2въезд13192021[[#This Row],[RelativePath]])</f>
        <v>7 Площадка 2 бетонщики\134160575_1_20260823T203940Z.jpg</v>
      </c>
    </row>
  </sheetData>
  <conditionalFormatting sqref="E327:E340 D1:D197 D327:D1048576 G2:H326 D2:E326">
    <cfRule type="containsText" dxfId="1031" priority="18" operator="containsText" text="Выезд с территории">
      <formula>NOT(ISERROR(SEARCH("Выезд с территории",D1)))</formula>
    </cfRule>
  </conditionalFormatting>
  <conditionalFormatting sqref="F2:F326">
    <cfRule type="notContainsText" dxfId="1030" priority="17" operator="notContains" text="порожний">
      <formula>ISERROR(SEARCH("порожний",F2))</formula>
    </cfRule>
  </conditionalFormatting>
  <conditionalFormatting sqref="E2:E340">
    <cfRule type="containsText" dxfId="1029" priority="15" operator="containsText" text="Газель базы">
      <formula>NOT(ISERROR(SEARCH("Газель базы",E2)))</formula>
    </cfRule>
    <cfRule type="containsText" dxfId="1028" priority="16" operator="containsText" text="Погрузчик базы">
      <formula>NOT(ISERROR(SEARCH("Погрузчик базы",E2)))</formula>
    </cfRule>
  </conditionalFormatting>
  <conditionalFormatting sqref="E2:E340">
    <cfRule type="containsText" dxfId="1027" priority="14" operator="containsText" text="Трактор базы">
      <formula>NOT(ISERROR(SEARCH("Трактор базы",E2)))</formula>
    </cfRule>
  </conditionalFormatting>
  <conditionalFormatting sqref="A2:C326">
    <cfRule type="expression" dxfId="1026" priority="13">
      <formula>$A2="пн"</formula>
    </cfRule>
  </conditionalFormatting>
  <conditionalFormatting sqref="A2:C328">
    <cfRule type="expression" dxfId="1025" priority="7">
      <formula>$A2="вс"</formula>
    </cfRule>
    <cfRule type="expression" dxfId="1024" priority="8">
      <formula>$A2="сб"</formula>
    </cfRule>
    <cfRule type="expression" dxfId="1023" priority="9">
      <formula>$A2="пт"</formula>
    </cfRule>
    <cfRule type="expression" dxfId="1022" priority="10">
      <formula>$A2="чт"</formula>
    </cfRule>
    <cfRule type="expression" dxfId="1021" priority="11">
      <formula>$A2="ср"</formula>
    </cfRule>
    <cfRule type="expression" dxfId="1020" priority="12">
      <formula>$A2="вт"</formula>
    </cfRule>
  </conditionalFormatting>
  <conditionalFormatting sqref="D1:D1048576">
    <cfRule type="containsText" dxfId="1019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018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017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83"/>
  <sheetViews>
    <sheetView zoomScale="90" zoomScaleNormal="90" workbookViewId="0">
      <pane ySplit="1" topLeftCell="A754" activePane="bottomLeft" state="frozen"/>
      <selection pane="bottomLeft" activeCell="E774" sqref="E77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t="s">
        <v>4</v>
      </c>
      <c r="E2" t="s">
        <v>9</v>
      </c>
      <c r="I2" t="s">
        <v>8778</v>
      </c>
      <c r="J2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t="s">
        <v>3371</v>
      </c>
      <c r="I3" t="s">
        <v>8781</v>
      </c>
      <c r="J3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t="s">
        <v>4</v>
      </c>
      <c r="E4" t="s">
        <v>9</v>
      </c>
      <c r="I4" t="s">
        <v>8784</v>
      </c>
      <c r="J4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t="s">
        <v>4</v>
      </c>
      <c r="E5" t="s">
        <v>2044</v>
      </c>
      <c r="I5" t="s">
        <v>8787</v>
      </c>
      <c r="J5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t="s">
        <v>4</v>
      </c>
      <c r="E6" t="s">
        <v>9</v>
      </c>
      <c r="I6" t="s">
        <v>8790</v>
      </c>
      <c r="J6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t="s">
        <v>3371</v>
      </c>
      <c r="I7" t="s">
        <v>8793</v>
      </c>
      <c r="J7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t="s">
        <v>4</v>
      </c>
      <c r="E8" t="s">
        <v>2044</v>
      </c>
      <c r="I8" t="s">
        <v>8796</v>
      </c>
      <c r="J8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t="s">
        <v>817</v>
      </c>
      <c r="E9" t="s">
        <v>541</v>
      </c>
      <c r="I9" t="s">
        <v>8799</v>
      </c>
      <c r="J9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t="s">
        <v>3371</v>
      </c>
      <c r="I10" t="s">
        <v>8802</v>
      </c>
      <c r="J10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t="s">
        <v>3371</v>
      </c>
      <c r="I11" t="s">
        <v>8805</v>
      </c>
      <c r="J11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t="s">
        <v>4</v>
      </c>
      <c r="E12" t="s">
        <v>9</v>
      </c>
      <c r="I12" t="s">
        <v>8808</v>
      </c>
      <c r="J12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t="s">
        <v>4</v>
      </c>
      <c r="E13" t="s">
        <v>9</v>
      </c>
      <c r="I13" t="s">
        <v>8811</v>
      </c>
      <c r="J13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t="s">
        <v>3371</v>
      </c>
      <c r="I14" t="s">
        <v>8814</v>
      </c>
      <c r="J14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t="s">
        <v>4</v>
      </c>
      <c r="E15" t="s">
        <v>9</v>
      </c>
      <c r="I15" t="s">
        <v>8817</v>
      </c>
      <c r="J15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t="s">
        <v>4</v>
      </c>
      <c r="E16" t="s">
        <v>9</v>
      </c>
      <c r="I16" t="s">
        <v>8820</v>
      </c>
      <c r="J16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t="s">
        <v>4</v>
      </c>
      <c r="E17" t="s">
        <v>9</v>
      </c>
      <c r="I17" t="s">
        <v>9263</v>
      </c>
      <c r="J17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t="s">
        <v>3371</v>
      </c>
      <c r="I18" t="s">
        <v>9266</v>
      </c>
      <c r="J18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t="s">
        <v>817</v>
      </c>
      <c r="I19" t="s">
        <v>9269</v>
      </c>
      <c r="J19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t="s">
        <v>817</v>
      </c>
      <c r="I20" t="s">
        <v>9272</v>
      </c>
      <c r="J20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t="s">
        <v>5681</v>
      </c>
      <c r="I21" t="s">
        <v>9275</v>
      </c>
      <c r="J21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t="s">
        <v>3371</v>
      </c>
      <c r="I22" t="s">
        <v>9278</v>
      </c>
      <c r="J22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t="s">
        <v>817</v>
      </c>
      <c r="I23" t="s">
        <v>9281</v>
      </c>
      <c r="J23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t="s">
        <v>3371</v>
      </c>
      <c r="I24" t="s">
        <v>9284</v>
      </c>
      <c r="J24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t="s">
        <v>4</v>
      </c>
      <c r="E25" t="s">
        <v>9</v>
      </c>
      <c r="I25" t="s">
        <v>9287</v>
      </c>
      <c r="J25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t="s">
        <v>4</v>
      </c>
      <c r="E26" t="s">
        <v>3238</v>
      </c>
      <c r="I26" t="s">
        <v>9290</v>
      </c>
      <c r="J26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t="s">
        <v>4</v>
      </c>
      <c r="E27" t="s">
        <v>9</v>
      </c>
      <c r="I27" t="s">
        <v>9565</v>
      </c>
      <c r="J27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t="s">
        <v>3371</v>
      </c>
      <c r="I28" t="s">
        <v>9568</v>
      </c>
      <c r="J28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t="s">
        <v>8385</v>
      </c>
      <c r="I29" t="s">
        <v>9571</v>
      </c>
      <c r="J29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t="s">
        <v>4</v>
      </c>
      <c r="E30" t="s">
        <v>9</v>
      </c>
      <c r="I30" t="s">
        <v>9574</v>
      </c>
      <c r="J30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t="s">
        <v>4</v>
      </c>
      <c r="E31" t="s">
        <v>9</v>
      </c>
      <c r="I31" t="s">
        <v>9577</v>
      </c>
      <c r="J31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t="s">
        <v>4</v>
      </c>
      <c r="E32" t="s">
        <v>9</v>
      </c>
      <c r="I32" t="s">
        <v>9580</v>
      </c>
      <c r="J32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t="s">
        <v>3371</v>
      </c>
      <c r="I33" t="s">
        <v>9583</v>
      </c>
      <c r="J33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t="s">
        <v>4</v>
      </c>
      <c r="E34" t="s">
        <v>9</v>
      </c>
      <c r="I34" t="s">
        <v>9586</v>
      </c>
      <c r="J34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t="s">
        <v>4</v>
      </c>
      <c r="E35" t="s">
        <v>9</v>
      </c>
      <c r="I35" t="s">
        <v>9860</v>
      </c>
      <c r="J35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t="s">
        <v>817</v>
      </c>
      <c r="I36" t="s">
        <v>9863</v>
      </c>
      <c r="J36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t="s">
        <v>3371</v>
      </c>
      <c r="I37" t="s">
        <v>9866</v>
      </c>
      <c r="J37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t="s">
        <v>4</v>
      </c>
      <c r="E38" t="s">
        <v>3238</v>
      </c>
      <c r="I38" t="s">
        <v>9869</v>
      </c>
      <c r="J38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t="s">
        <v>4609</v>
      </c>
      <c r="E39" t="s">
        <v>86</v>
      </c>
      <c r="I39" t="s">
        <v>9872</v>
      </c>
      <c r="J39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t="s">
        <v>4</v>
      </c>
      <c r="E40" t="s">
        <v>8</v>
      </c>
      <c r="I40" t="s">
        <v>9875</v>
      </c>
      <c r="J40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t="s">
        <v>4</v>
      </c>
      <c r="E41" t="s">
        <v>2044</v>
      </c>
      <c r="I41" t="s">
        <v>9878</v>
      </c>
      <c r="J41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t="s">
        <v>4</v>
      </c>
      <c r="E42" t="s">
        <v>8</v>
      </c>
      <c r="I42" t="s">
        <v>10102</v>
      </c>
      <c r="J42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t="s">
        <v>3371</v>
      </c>
      <c r="I43" t="s">
        <v>10105</v>
      </c>
      <c r="J43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t="s">
        <v>3371</v>
      </c>
      <c r="I44" t="s">
        <v>10108</v>
      </c>
      <c r="J44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t="s">
        <v>3371</v>
      </c>
      <c r="I45" t="s">
        <v>10111</v>
      </c>
      <c r="J45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t="s">
        <v>4</v>
      </c>
      <c r="E46" t="s">
        <v>3238</v>
      </c>
      <c r="I46" t="s">
        <v>10114</v>
      </c>
      <c r="J46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t="s">
        <v>3371</v>
      </c>
      <c r="I47" t="s">
        <v>10117</v>
      </c>
      <c r="J47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t="s">
        <v>4</v>
      </c>
      <c r="E48" t="s">
        <v>8</v>
      </c>
      <c r="I48" t="s">
        <v>10120</v>
      </c>
      <c r="J48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t="s">
        <v>4</v>
      </c>
      <c r="E49" t="s">
        <v>8</v>
      </c>
      <c r="I49" t="s">
        <v>10123</v>
      </c>
      <c r="J49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t="s">
        <v>4</v>
      </c>
      <c r="E50" t="s">
        <v>8</v>
      </c>
      <c r="I50" t="s">
        <v>10378</v>
      </c>
      <c r="J50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t="s">
        <v>3371</v>
      </c>
      <c r="I51" t="s">
        <v>10381</v>
      </c>
      <c r="J51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t="s">
        <v>3371</v>
      </c>
      <c r="I52" t="s">
        <v>10384</v>
      </c>
      <c r="J52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t="s">
        <v>3371</v>
      </c>
      <c r="I53" t="s">
        <v>10387</v>
      </c>
      <c r="J53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t="s">
        <v>3371</v>
      </c>
      <c r="I54" t="s">
        <v>10390</v>
      </c>
      <c r="J54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t="s">
        <v>3371</v>
      </c>
      <c r="I55" t="s">
        <v>10393</v>
      </c>
      <c r="J55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t="s">
        <v>3371</v>
      </c>
      <c r="I56" t="s">
        <v>10396</v>
      </c>
      <c r="J56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t="s">
        <v>3371</v>
      </c>
      <c r="I57" t="s">
        <v>10399</v>
      </c>
      <c r="J57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t="s">
        <v>4</v>
      </c>
      <c r="E58" t="s">
        <v>9</v>
      </c>
      <c r="I58" t="s">
        <v>10619</v>
      </c>
      <c r="J58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t="s">
        <v>4</v>
      </c>
      <c r="E59" t="s">
        <v>9</v>
      </c>
      <c r="I59" t="s">
        <v>10622</v>
      </c>
      <c r="J59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t="s">
        <v>817</v>
      </c>
      <c r="E60" t="s">
        <v>541</v>
      </c>
      <c r="I60" t="s">
        <v>10625</v>
      </c>
      <c r="J60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t="s">
        <v>817</v>
      </c>
      <c r="E61" t="s">
        <v>541</v>
      </c>
      <c r="I61" t="s">
        <v>10628</v>
      </c>
      <c r="J61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t="s">
        <v>817</v>
      </c>
      <c r="E62" t="s">
        <v>541</v>
      </c>
      <c r="I62" t="s">
        <v>10631</v>
      </c>
      <c r="J62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t="s">
        <v>4165</v>
      </c>
      <c r="E63" t="s">
        <v>86</v>
      </c>
      <c r="I63" t="s">
        <v>10634</v>
      </c>
      <c r="J63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t="s">
        <v>817</v>
      </c>
      <c r="E64" t="s">
        <v>541</v>
      </c>
      <c r="I64" t="s">
        <v>10637</v>
      </c>
      <c r="J64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t="s">
        <v>4</v>
      </c>
      <c r="E65" t="s">
        <v>3238</v>
      </c>
      <c r="I65" t="s">
        <v>10640</v>
      </c>
      <c r="J65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t="s">
        <v>817</v>
      </c>
      <c r="E66" t="s">
        <v>541</v>
      </c>
      <c r="I66" t="s">
        <v>10643</v>
      </c>
      <c r="J66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t="s">
        <v>4</v>
      </c>
      <c r="E67" t="s">
        <v>9</v>
      </c>
      <c r="I67" t="s">
        <v>10646</v>
      </c>
      <c r="J67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t="s">
        <v>817</v>
      </c>
      <c r="E68" t="s">
        <v>541</v>
      </c>
      <c r="I68" t="s">
        <v>10649</v>
      </c>
      <c r="J68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t="s">
        <v>817</v>
      </c>
      <c r="E69" t="s">
        <v>541</v>
      </c>
      <c r="I69" t="s">
        <v>10652</v>
      </c>
      <c r="J69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t="s">
        <v>4</v>
      </c>
      <c r="E70" t="s">
        <v>9</v>
      </c>
      <c r="I70" t="s">
        <v>10655</v>
      </c>
      <c r="J70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t="s">
        <v>162</v>
      </c>
      <c r="E71" t="s">
        <v>11273</v>
      </c>
      <c r="F71" t="s">
        <v>58</v>
      </c>
      <c r="I71" t="s">
        <v>10658</v>
      </c>
      <c r="J71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t="s">
        <v>162</v>
      </c>
      <c r="E72" t="s">
        <v>11273</v>
      </c>
      <c r="F72" t="s">
        <v>58</v>
      </c>
      <c r="I72" t="s">
        <v>10661</v>
      </c>
      <c r="J72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t="s">
        <v>162</v>
      </c>
      <c r="E73" t="s">
        <v>11273</v>
      </c>
      <c r="F73" t="s">
        <v>58</v>
      </c>
      <c r="I73" t="s">
        <v>10664</v>
      </c>
      <c r="J73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t="s">
        <v>162</v>
      </c>
      <c r="E74" t="s">
        <v>11273</v>
      </c>
      <c r="F74" t="s">
        <v>58</v>
      </c>
      <c r="I74" t="s">
        <v>10667</v>
      </c>
      <c r="J74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t="s">
        <v>162</v>
      </c>
      <c r="E75" t="s">
        <v>11273</v>
      </c>
      <c r="F75" t="s">
        <v>58</v>
      </c>
      <c r="I75" t="s">
        <v>10670</v>
      </c>
      <c r="J75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t="s">
        <v>162</v>
      </c>
      <c r="E76" t="s">
        <v>11273</v>
      </c>
      <c r="F76" t="s">
        <v>58</v>
      </c>
      <c r="I76" t="s">
        <v>10673</v>
      </c>
      <c r="J76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t="s">
        <v>3371</v>
      </c>
      <c r="I77" t="s">
        <v>10676</v>
      </c>
      <c r="J77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t="s">
        <v>11275</v>
      </c>
      <c r="I78" t="s">
        <v>10679</v>
      </c>
      <c r="J78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t="s">
        <v>4</v>
      </c>
      <c r="E79" t="s">
        <v>9</v>
      </c>
      <c r="I79" t="s">
        <v>10682</v>
      </c>
      <c r="J79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t="s">
        <v>3371</v>
      </c>
      <c r="I80" t="s">
        <v>10685</v>
      </c>
      <c r="J80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t="s">
        <v>3371</v>
      </c>
      <c r="I81" t="s">
        <v>10688</v>
      </c>
      <c r="J81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t="s">
        <v>3371</v>
      </c>
      <c r="I82" t="s">
        <v>10691</v>
      </c>
      <c r="J82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t="s">
        <v>3371</v>
      </c>
      <c r="I83" t="s">
        <v>10694</v>
      </c>
      <c r="J83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t="s">
        <v>3371</v>
      </c>
      <c r="I84" t="s">
        <v>10697</v>
      </c>
      <c r="J84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t="s">
        <v>11276</v>
      </c>
      <c r="I85" t="s">
        <v>10700</v>
      </c>
      <c r="J85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t="s">
        <v>11276</v>
      </c>
      <c r="I86" t="s">
        <v>10703</v>
      </c>
      <c r="J86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t="s">
        <v>4</v>
      </c>
      <c r="E87" t="s">
        <v>9</v>
      </c>
      <c r="I87" t="s">
        <v>10706</v>
      </c>
      <c r="J87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t="s">
        <v>3371</v>
      </c>
      <c r="I88" t="s">
        <v>10709</v>
      </c>
      <c r="J88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t="s">
        <v>3371</v>
      </c>
      <c r="I89" t="s">
        <v>10712</v>
      </c>
      <c r="J89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t="s">
        <v>3371</v>
      </c>
      <c r="I90" t="s">
        <v>10715</v>
      </c>
      <c r="J90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t="s">
        <v>3371</v>
      </c>
      <c r="I91" t="s">
        <v>10718</v>
      </c>
      <c r="J91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t="s">
        <v>3371</v>
      </c>
      <c r="I92" t="s">
        <v>10721</v>
      </c>
      <c r="J92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t="s">
        <v>4</v>
      </c>
      <c r="E93" t="s">
        <v>9</v>
      </c>
      <c r="I93" t="s">
        <v>10724</v>
      </c>
      <c r="J93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t="s">
        <v>4</v>
      </c>
      <c r="E94" t="s">
        <v>3238</v>
      </c>
      <c r="I94" t="s">
        <v>11749</v>
      </c>
      <c r="J94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t="s">
        <v>3371</v>
      </c>
      <c r="I95" t="s">
        <v>11752</v>
      </c>
      <c r="J95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t="s">
        <v>817</v>
      </c>
      <c r="E96" t="s">
        <v>541</v>
      </c>
      <c r="I96" t="s">
        <v>11755</v>
      </c>
      <c r="J96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t="s">
        <v>817</v>
      </c>
      <c r="E97" t="s">
        <v>541</v>
      </c>
      <c r="I97" t="s">
        <v>11758</v>
      </c>
      <c r="J97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t="s">
        <v>817</v>
      </c>
      <c r="E98" t="s">
        <v>541</v>
      </c>
      <c r="I98" t="s">
        <v>11761</v>
      </c>
      <c r="J98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t="s">
        <v>817</v>
      </c>
      <c r="E99" t="s">
        <v>541</v>
      </c>
      <c r="I99" t="s">
        <v>11764</v>
      </c>
      <c r="J99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t="s">
        <v>9783</v>
      </c>
      <c r="E100" t="s">
        <v>646</v>
      </c>
      <c r="I100" t="s">
        <v>11767</v>
      </c>
      <c r="J100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t="s">
        <v>9783</v>
      </c>
      <c r="E101" t="s">
        <v>646</v>
      </c>
      <c r="I101" t="s">
        <v>11770</v>
      </c>
      <c r="J101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t="s">
        <v>8116</v>
      </c>
      <c r="E102" t="s">
        <v>86</v>
      </c>
      <c r="I102" t="s">
        <v>11773</v>
      </c>
      <c r="J102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t="s">
        <v>8116</v>
      </c>
      <c r="E103" t="s">
        <v>86</v>
      </c>
      <c r="I103" t="s">
        <v>11776</v>
      </c>
      <c r="J103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t="s">
        <v>8116</v>
      </c>
      <c r="E104" t="s">
        <v>86</v>
      </c>
      <c r="I104" t="s">
        <v>11779</v>
      </c>
      <c r="J104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t="s">
        <v>4</v>
      </c>
      <c r="E105" t="s">
        <v>9</v>
      </c>
      <c r="I105" t="s">
        <v>11782</v>
      </c>
      <c r="J105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t="s">
        <v>3371</v>
      </c>
      <c r="I106" t="s">
        <v>11785</v>
      </c>
      <c r="J106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t="s">
        <v>817</v>
      </c>
      <c r="I107" t="s">
        <v>11788</v>
      </c>
      <c r="J107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t="s">
        <v>817</v>
      </c>
      <c r="E108" t="s">
        <v>541</v>
      </c>
      <c r="I108" t="s">
        <v>11791</v>
      </c>
      <c r="J108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t="s">
        <v>3371</v>
      </c>
      <c r="I109" t="s">
        <v>11794</v>
      </c>
      <c r="J109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t="s">
        <v>817</v>
      </c>
      <c r="E110" t="s">
        <v>541</v>
      </c>
      <c r="I110" t="s">
        <v>11797</v>
      </c>
      <c r="J110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t="s">
        <v>817</v>
      </c>
      <c r="E111" t="s">
        <v>541</v>
      </c>
      <c r="I111" t="s">
        <v>11800</v>
      </c>
      <c r="J111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t="s">
        <v>817</v>
      </c>
      <c r="E112" t="s">
        <v>541</v>
      </c>
      <c r="I112" t="s">
        <v>11803</v>
      </c>
      <c r="J112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t="s">
        <v>4</v>
      </c>
      <c r="E113" t="s">
        <v>9</v>
      </c>
      <c r="I113" t="s">
        <v>11806</v>
      </c>
      <c r="J113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t="s">
        <v>305</v>
      </c>
      <c r="E114" t="s">
        <v>646</v>
      </c>
      <c r="I114" t="s">
        <v>11809</v>
      </c>
      <c r="J114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t="s">
        <v>817</v>
      </c>
      <c r="E115" t="s">
        <v>541</v>
      </c>
      <c r="I115" t="s">
        <v>11812</v>
      </c>
      <c r="J115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t="s">
        <v>4</v>
      </c>
      <c r="E116" t="s">
        <v>3238</v>
      </c>
      <c r="I116" t="s">
        <v>11815</v>
      </c>
      <c r="J116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t="s">
        <v>3371</v>
      </c>
      <c r="E117" t="s">
        <v>646</v>
      </c>
      <c r="I117" t="s">
        <v>11818</v>
      </c>
      <c r="J117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t="s">
        <v>3371</v>
      </c>
      <c r="E118" t="s">
        <v>646</v>
      </c>
      <c r="I118" t="s">
        <v>11821</v>
      </c>
      <c r="J118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t="s">
        <v>305</v>
      </c>
      <c r="E119" t="s">
        <v>646</v>
      </c>
      <c r="I119" t="s">
        <v>11824</v>
      </c>
      <c r="J119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t="s">
        <v>4</v>
      </c>
      <c r="E120" t="s">
        <v>9</v>
      </c>
      <c r="I120" t="s">
        <v>11827</v>
      </c>
      <c r="J120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t="s">
        <v>3371</v>
      </c>
      <c r="E121" t="s">
        <v>646</v>
      </c>
      <c r="I121" t="s">
        <v>11830</v>
      </c>
      <c r="J121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t="s">
        <v>4</v>
      </c>
      <c r="E122" t="s">
        <v>9</v>
      </c>
      <c r="I122" t="s">
        <v>11833</v>
      </c>
      <c r="J122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t="s">
        <v>4</v>
      </c>
      <c r="E123" t="s">
        <v>2044</v>
      </c>
      <c r="I123" t="s">
        <v>11836</v>
      </c>
      <c r="J123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t="s">
        <v>4</v>
      </c>
      <c r="E124" t="s">
        <v>9</v>
      </c>
      <c r="I124" t="s">
        <v>11839</v>
      </c>
      <c r="J124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t="s">
        <v>3371</v>
      </c>
      <c r="E125" t="s">
        <v>646</v>
      </c>
      <c r="I125" t="s">
        <v>11842</v>
      </c>
      <c r="J125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t="s">
        <v>4</v>
      </c>
      <c r="E126" t="s">
        <v>3238</v>
      </c>
      <c r="I126" t="s">
        <v>11845</v>
      </c>
      <c r="J126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t="s">
        <v>817</v>
      </c>
      <c r="E127" t="s">
        <v>541</v>
      </c>
      <c r="I127" t="s">
        <v>11848</v>
      </c>
      <c r="J127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t="s">
        <v>3371</v>
      </c>
      <c r="E128" t="s">
        <v>646</v>
      </c>
      <c r="I128" t="s">
        <v>11851</v>
      </c>
      <c r="J128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t="s">
        <v>3371</v>
      </c>
      <c r="E129" t="s">
        <v>646</v>
      </c>
      <c r="I129" t="s">
        <v>11854</v>
      </c>
      <c r="J129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t="s">
        <v>3371</v>
      </c>
      <c r="E130" t="s">
        <v>646</v>
      </c>
      <c r="I130" t="s">
        <v>11857</v>
      </c>
      <c r="J130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t="s">
        <v>4</v>
      </c>
      <c r="E131" t="s">
        <v>9</v>
      </c>
      <c r="I131" t="s">
        <v>11860</v>
      </c>
      <c r="J131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t="s">
        <v>3371</v>
      </c>
      <c r="E132" t="s">
        <v>646</v>
      </c>
      <c r="I132" t="s">
        <v>11863</v>
      </c>
      <c r="J132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t="s">
        <v>3371</v>
      </c>
      <c r="E133" t="s">
        <v>646</v>
      </c>
      <c r="I133" t="s">
        <v>11866</v>
      </c>
      <c r="J133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t="s">
        <v>4</v>
      </c>
      <c r="E134" t="s">
        <v>3238</v>
      </c>
      <c r="I134" t="s">
        <v>11869</v>
      </c>
      <c r="J134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t="s">
        <v>4</v>
      </c>
      <c r="E135" t="s">
        <v>3238</v>
      </c>
      <c r="I135" t="s">
        <v>11872</v>
      </c>
      <c r="J135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t="s">
        <v>3371</v>
      </c>
      <c r="E136" t="s">
        <v>646</v>
      </c>
      <c r="I136" t="s">
        <v>11875</v>
      </c>
      <c r="J136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t="s">
        <v>305</v>
      </c>
      <c r="E137" t="s">
        <v>646</v>
      </c>
      <c r="I137" t="s">
        <v>11878</v>
      </c>
      <c r="J137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t="s">
        <v>4</v>
      </c>
      <c r="E138" t="s">
        <v>3238</v>
      </c>
      <c r="I138" t="s">
        <v>11881</v>
      </c>
      <c r="J138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t="s">
        <v>4</v>
      </c>
      <c r="E139" t="s">
        <v>9</v>
      </c>
      <c r="I139" t="s">
        <v>11884</v>
      </c>
      <c r="J139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t="s">
        <v>4</v>
      </c>
      <c r="E140" t="s">
        <v>9</v>
      </c>
      <c r="I140" t="s">
        <v>11887</v>
      </c>
      <c r="J140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t="s">
        <v>4</v>
      </c>
      <c r="E141" t="s">
        <v>3238</v>
      </c>
      <c r="I141" t="s">
        <v>11890</v>
      </c>
      <c r="J141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t="s">
        <v>3371</v>
      </c>
      <c r="E142" t="s">
        <v>646</v>
      </c>
      <c r="I142" t="s">
        <v>11893</v>
      </c>
      <c r="J142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t="s">
        <v>3371</v>
      </c>
      <c r="E143" t="s">
        <v>646</v>
      </c>
      <c r="I143" t="s">
        <v>11896</v>
      </c>
      <c r="J143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t="s">
        <v>3371</v>
      </c>
      <c r="E144" t="s">
        <v>646</v>
      </c>
      <c r="I144" t="s">
        <v>11899</v>
      </c>
      <c r="J144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t="s">
        <v>12306</v>
      </c>
      <c r="E145" t="s">
        <v>646</v>
      </c>
      <c r="I145" t="s">
        <v>11902</v>
      </c>
      <c r="J145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t="s">
        <v>4</v>
      </c>
      <c r="E146" t="s">
        <v>3238</v>
      </c>
      <c r="I146" t="s">
        <v>12403</v>
      </c>
      <c r="J146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t="s">
        <v>3371</v>
      </c>
      <c r="E147" t="s">
        <v>646</v>
      </c>
      <c r="I147" t="s">
        <v>12406</v>
      </c>
      <c r="J147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t="s">
        <v>3371</v>
      </c>
      <c r="E148" t="s">
        <v>646</v>
      </c>
      <c r="I148" t="s">
        <v>12409</v>
      </c>
      <c r="J148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t="s">
        <v>3371</v>
      </c>
      <c r="E149" t="s">
        <v>646</v>
      </c>
      <c r="I149" t="s">
        <v>12412</v>
      </c>
      <c r="J149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t="s">
        <v>3371</v>
      </c>
      <c r="E150" t="s">
        <v>646</v>
      </c>
      <c r="I150" t="s">
        <v>12415</v>
      </c>
      <c r="J150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t="s">
        <v>817</v>
      </c>
      <c r="I151" t="s">
        <v>12418</v>
      </c>
      <c r="J151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t="s">
        <v>817</v>
      </c>
      <c r="I152" t="s">
        <v>12421</v>
      </c>
      <c r="J152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t="s">
        <v>817</v>
      </c>
      <c r="I153" t="s">
        <v>12424</v>
      </c>
      <c r="J153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t="s">
        <v>817</v>
      </c>
      <c r="I154" t="s">
        <v>12427</v>
      </c>
      <c r="J154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t="s">
        <v>4</v>
      </c>
      <c r="E155" t="s">
        <v>9</v>
      </c>
      <c r="I155" t="s">
        <v>12430</v>
      </c>
      <c r="J155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t="s">
        <v>3371</v>
      </c>
      <c r="E156" t="s">
        <v>646</v>
      </c>
      <c r="I156" t="s">
        <v>12433</v>
      </c>
      <c r="J156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t="s">
        <v>817</v>
      </c>
      <c r="I157" t="s">
        <v>12436</v>
      </c>
      <c r="J157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t="s">
        <v>4</v>
      </c>
      <c r="E158" t="s">
        <v>9</v>
      </c>
      <c r="I158" t="s">
        <v>12439</v>
      </c>
      <c r="J158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t="s">
        <v>4</v>
      </c>
      <c r="E159" t="s">
        <v>2044</v>
      </c>
      <c r="I159" t="s">
        <v>12442</v>
      </c>
      <c r="J159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t="s">
        <v>3371</v>
      </c>
      <c r="E160" t="s">
        <v>646</v>
      </c>
      <c r="I160" t="s">
        <v>12445</v>
      </c>
      <c r="J160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t="s">
        <v>4</v>
      </c>
      <c r="E161" t="s">
        <v>9</v>
      </c>
      <c r="I161" t="s">
        <v>12448</v>
      </c>
      <c r="J161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t="s">
        <v>817</v>
      </c>
      <c r="I162" t="s">
        <v>12451</v>
      </c>
      <c r="J162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t="s">
        <v>3371</v>
      </c>
      <c r="E163" t="s">
        <v>646</v>
      </c>
      <c r="I163" t="s">
        <v>12454</v>
      </c>
      <c r="J163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t="s">
        <v>3371</v>
      </c>
      <c r="E164" t="s">
        <v>646</v>
      </c>
      <c r="I164" t="s">
        <v>12457</v>
      </c>
      <c r="J164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t="s">
        <v>4</v>
      </c>
      <c r="E165" t="s">
        <v>9</v>
      </c>
      <c r="I165" t="s">
        <v>12460</v>
      </c>
      <c r="J165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t="s">
        <v>4</v>
      </c>
      <c r="E166" t="s">
        <v>2044</v>
      </c>
      <c r="I166" t="s">
        <v>12746</v>
      </c>
      <c r="J166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t="s">
        <v>3371</v>
      </c>
      <c r="E167" t="s">
        <v>646</v>
      </c>
      <c r="I167" t="s">
        <v>12749</v>
      </c>
      <c r="J167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t="s">
        <v>4</v>
      </c>
      <c r="E168" t="s">
        <v>9</v>
      </c>
      <c r="I168" t="s">
        <v>12752</v>
      </c>
      <c r="J168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t="s">
        <v>4</v>
      </c>
      <c r="E169" t="s">
        <v>9</v>
      </c>
      <c r="I169" t="s">
        <v>12755</v>
      </c>
      <c r="J169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t="s">
        <v>3371</v>
      </c>
      <c r="E170" t="s">
        <v>646</v>
      </c>
      <c r="I170" t="s">
        <v>12758</v>
      </c>
      <c r="J170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t="s">
        <v>4</v>
      </c>
      <c r="E171" t="s">
        <v>9</v>
      </c>
      <c r="I171" t="s">
        <v>12761</v>
      </c>
      <c r="J171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t="s">
        <v>817</v>
      </c>
      <c r="E172" t="s">
        <v>541</v>
      </c>
      <c r="I172" t="s">
        <v>12764</v>
      </c>
      <c r="J172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t="s">
        <v>817</v>
      </c>
      <c r="E173" t="s">
        <v>541</v>
      </c>
      <c r="I173" t="s">
        <v>12767</v>
      </c>
      <c r="J173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t="s">
        <v>817</v>
      </c>
      <c r="E174" t="s">
        <v>541</v>
      </c>
      <c r="I174" t="s">
        <v>12770</v>
      </c>
      <c r="J174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t="s">
        <v>4</v>
      </c>
      <c r="E175" t="s">
        <v>9</v>
      </c>
      <c r="I175" t="s">
        <v>13031</v>
      </c>
      <c r="J175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t="s">
        <v>3371</v>
      </c>
      <c r="E176" t="s">
        <v>646</v>
      </c>
      <c r="I176" t="s">
        <v>13034</v>
      </c>
      <c r="J176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t="s">
        <v>3371</v>
      </c>
      <c r="E177" t="s">
        <v>646</v>
      </c>
      <c r="I177" t="s">
        <v>13037</v>
      </c>
      <c r="J177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t="s">
        <v>817</v>
      </c>
      <c r="E178" t="s">
        <v>541</v>
      </c>
      <c r="I178" t="s">
        <v>13040</v>
      </c>
      <c r="J178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t="s">
        <v>4</v>
      </c>
      <c r="E179" t="s">
        <v>2044</v>
      </c>
      <c r="I179" t="s">
        <v>13043</v>
      </c>
      <c r="J179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t="s">
        <v>3371</v>
      </c>
      <c r="E180" t="s">
        <v>646</v>
      </c>
      <c r="I180" t="s">
        <v>13046</v>
      </c>
      <c r="J180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t="s">
        <v>3371</v>
      </c>
      <c r="E181" t="s">
        <v>646</v>
      </c>
      <c r="H181" t="s">
        <v>1140</v>
      </c>
      <c r="I181" t="s">
        <v>13049</v>
      </c>
      <c r="J181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t="s">
        <v>3371</v>
      </c>
      <c r="E182" t="s">
        <v>646</v>
      </c>
      <c r="I182" t="s">
        <v>13052</v>
      </c>
      <c r="J182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t="s">
        <v>3371</v>
      </c>
      <c r="E183" t="s">
        <v>646</v>
      </c>
      <c r="I183" t="s">
        <v>13055</v>
      </c>
      <c r="J183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t="s">
        <v>3371</v>
      </c>
      <c r="E184" t="s">
        <v>646</v>
      </c>
      <c r="I184" t="s">
        <v>13058</v>
      </c>
      <c r="J184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t="s">
        <v>817</v>
      </c>
      <c r="I185" t="s">
        <v>13061</v>
      </c>
      <c r="J185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t="s">
        <v>817</v>
      </c>
      <c r="I186" t="s">
        <v>13064</v>
      </c>
      <c r="J186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t="s">
        <v>13217</v>
      </c>
      <c r="I187" t="s">
        <v>13067</v>
      </c>
      <c r="J187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t="s">
        <v>13217</v>
      </c>
      <c r="I188" t="s">
        <v>13070</v>
      </c>
      <c r="J188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t="s">
        <v>13218</v>
      </c>
      <c r="E189" t="s">
        <v>646</v>
      </c>
      <c r="I189" t="s">
        <v>13073</v>
      </c>
      <c r="J189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t="s">
        <v>13219</v>
      </c>
      <c r="E190" t="s">
        <v>646</v>
      </c>
      <c r="I190" t="s">
        <v>13076</v>
      </c>
      <c r="J190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t="s">
        <v>4</v>
      </c>
      <c r="E191" t="s">
        <v>9</v>
      </c>
      <c r="I191" t="s">
        <v>13079</v>
      </c>
      <c r="J191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t="s">
        <v>4</v>
      </c>
      <c r="E192" t="s">
        <v>9</v>
      </c>
      <c r="I192" t="s">
        <v>13082</v>
      </c>
      <c r="J192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t="s">
        <v>4</v>
      </c>
      <c r="E193" t="s">
        <v>9</v>
      </c>
      <c r="I193" t="s">
        <v>13085</v>
      </c>
      <c r="J193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t="s">
        <v>645</v>
      </c>
      <c r="E194" t="s">
        <v>86</v>
      </c>
      <c r="I194" t="s">
        <v>13088</v>
      </c>
      <c r="J194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t="s">
        <v>304</v>
      </c>
      <c r="E195" t="s">
        <v>86</v>
      </c>
      <c r="F195" t="s">
        <v>58</v>
      </c>
      <c r="I195" t="s">
        <v>13091</v>
      </c>
      <c r="J195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t="s">
        <v>3382</v>
      </c>
      <c r="E196" t="s">
        <v>86</v>
      </c>
      <c r="G196">
        <v>4</v>
      </c>
      <c r="I196" t="s">
        <v>13094</v>
      </c>
      <c r="J196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t="s">
        <v>13220</v>
      </c>
      <c r="E197" t="s">
        <v>646</v>
      </c>
      <c r="I197" t="s">
        <v>13097</v>
      </c>
      <c r="J197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t="s">
        <v>13221</v>
      </c>
      <c r="E198" t="s">
        <v>646</v>
      </c>
      <c r="I198" t="s">
        <v>13100</v>
      </c>
      <c r="J198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t="s">
        <v>817</v>
      </c>
      <c r="E199" t="s">
        <v>541</v>
      </c>
      <c r="I199" t="s">
        <v>13103</v>
      </c>
      <c r="J199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t="s">
        <v>817</v>
      </c>
      <c r="E200" t="s">
        <v>541</v>
      </c>
      <c r="I200" t="s">
        <v>13106</v>
      </c>
      <c r="J200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t="s">
        <v>4</v>
      </c>
      <c r="E201" t="s">
        <v>9</v>
      </c>
      <c r="I201" t="s">
        <v>13109</v>
      </c>
      <c r="J201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t="s">
        <v>4</v>
      </c>
      <c r="E202" t="s">
        <v>9</v>
      </c>
      <c r="I202" t="s">
        <v>13112</v>
      </c>
      <c r="J202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t="s">
        <v>4</v>
      </c>
      <c r="E203" t="s">
        <v>9</v>
      </c>
      <c r="I203" t="s">
        <v>13605</v>
      </c>
      <c r="J203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t="s">
        <v>4</v>
      </c>
      <c r="E204" t="s">
        <v>9</v>
      </c>
      <c r="I204" t="s">
        <v>13608</v>
      </c>
      <c r="J204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t="s">
        <v>817</v>
      </c>
      <c r="E205" t="s">
        <v>541</v>
      </c>
      <c r="I205" t="s">
        <v>13611</v>
      </c>
      <c r="J205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t="s">
        <v>4</v>
      </c>
      <c r="E206" t="s">
        <v>9</v>
      </c>
      <c r="I206" t="s">
        <v>13614</v>
      </c>
      <c r="J206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t="s">
        <v>817</v>
      </c>
      <c r="E207" t="s">
        <v>541</v>
      </c>
      <c r="I207" t="s">
        <v>13617</v>
      </c>
      <c r="J207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t="s">
        <v>817</v>
      </c>
      <c r="E208" t="s">
        <v>541</v>
      </c>
      <c r="I208" t="s">
        <v>13620</v>
      </c>
      <c r="J208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t="s">
        <v>3371</v>
      </c>
      <c r="E209" t="s">
        <v>646</v>
      </c>
      <c r="I209" t="s">
        <v>13623</v>
      </c>
      <c r="J209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t="s">
        <v>3371</v>
      </c>
      <c r="E210" t="s">
        <v>646</v>
      </c>
      <c r="I210" t="s">
        <v>13626</v>
      </c>
      <c r="J210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t="s">
        <v>3371</v>
      </c>
      <c r="E211" t="s">
        <v>646</v>
      </c>
      <c r="I211" t="s">
        <v>13629</v>
      </c>
      <c r="J211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t="s">
        <v>4</v>
      </c>
      <c r="E212" t="s">
        <v>2044</v>
      </c>
      <c r="I212" t="s">
        <v>13632</v>
      </c>
      <c r="J212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t="s">
        <v>4</v>
      </c>
      <c r="E213" t="s">
        <v>9</v>
      </c>
      <c r="I213" t="s">
        <v>13635</v>
      </c>
      <c r="J213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t="s">
        <v>4</v>
      </c>
      <c r="E214" t="s">
        <v>9</v>
      </c>
      <c r="I214" t="s">
        <v>13638</v>
      </c>
      <c r="J214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t="s">
        <v>4</v>
      </c>
      <c r="E215" t="s">
        <v>9</v>
      </c>
      <c r="I215" t="s">
        <v>13641</v>
      </c>
      <c r="J215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t="s">
        <v>817</v>
      </c>
      <c r="E216" t="s">
        <v>541</v>
      </c>
      <c r="I216" t="s">
        <v>13644</v>
      </c>
      <c r="J216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t="s">
        <v>817</v>
      </c>
      <c r="E217" t="s">
        <v>541</v>
      </c>
      <c r="I217" t="s">
        <v>13647</v>
      </c>
      <c r="J217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t="s">
        <v>4</v>
      </c>
      <c r="E218" t="s">
        <v>3238</v>
      </c>
      <c r="I218" t="s">
        <v>13650</v>
      </c>
      <c r="J218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t="s">
        <v>4</v>
      </c>
      <c r="E219" t="s">
        <v>9</v>
      </c>
      <c r="I219" t="s">
        <v>13653</v>
      </c>
      <c r="J219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t="s">
        <v>817</v>
      </c>
      <c r="E220" t="s">
        <v>541</v>
      </c>
      <c r="I220" t="s">
        <v>13656</v>
      </c>
      <c r="J220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t="s">
        <v>4</v>
      </c>
      <c r="E221" t="s">
        <v>9</v>
      </c>
      <c r="I221" t="s">
        <v>13659</v>
      </c>
      <c r="J221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t="s">
        <v>4</v>
      </c>
      <c r="E222" t="s">
        <v>9</v>
      </c>
      <c r="I222" t="s">
        <v>13662</v>
      </c>
      <c r="J222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t="s">
        <v>8116</v>
      </c>
      <c r="E223" t="s">
        <v>86</v>
      </c>
      <c r="I223" t="s">
        <v>13665</v>
      </c>
      <c r="J223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t="s">
        <v>4</v>
      </c>
      <c r="E224" t="s">
        <v>9</v>
      </c>
      <c r="I224" t="s">
        <v>13668</v>
      </c>
      <c r="J224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t="s">
        <v>8116</v>
      </c>
      <c r="E225" t="s">
        <v>86</v>
      </c>
      <c r="I225" t="s">
        <v>13671</v>
      </c>
      <c r="J225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t="s">
        <v>4</v>
      </c>
      <c r="E226" t="s">
        <v>9</v>
      </c>
      <c r="I226" t="s">
        <v>13674</v>
      </c>
      <c r="J226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t="s">
        <v>8116</v>
      </c>
      <c r="E227" t="s">
        <v>86</v>
      </c>
      <c r="I227" t="s">
        <v>13677</v>
      </c>
      <c r="J227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t="s">
        <v>4</v>
      </c>
      <c r="E228" t="s">
        <v>9</v>
      </c>
      <c r="I228" t="s">
        <v>13680</v>
      </c>
      <c r="J228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t="s">
        <v>4</v>
      </c>
      <c r="E229" t="s">
        <v>9</v>
      </c>
      <c r="I229" t="s">
        <v>13683</v>
      </c>
      <c r="J229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t="s">
        <v>817</v>
      </c>
      <c r="E230" t="s">
        <v>541</v>
      </c>
      <c r="I230" t="s">
        <v>13686</v>
      </c>
      <c r="J230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t="s">
        <v>817</v>
      </c>
      <c r="E231" t="s">
        <v>541</v>
      </c>
      <c r="I231" t="s">
        <v>13689</v>
      </c>
      <c r="J231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t="s">
        <v>817</v>
      </c>
      <c r="E232" t="s">
        <v>541</v>
      </c>
      <c r="I232" t="s">
        <v>13692</v>
      </c>
      <c r="J232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t="s">
        <v>817</v>
      </c>
      <c r="E233" t="s">
        <v>541</v>
      </c>
      <c r="I233" t="s">
        <v>13695</v>
      </c>
      <c r="J233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t="s">
        <v>4</v>
      </c>
      <c r="E234" t="s">
        <v>9</v>
      </c>
      <c r="I234" t="s">
        <v>13698</v>
      </c>
      <c r="J234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t="s">
        <v>4</v>
      </c>
      <c r="E235" t="s">
        <v>9</v>
      </c>
      <c r="I235" t="s">
        <v>14330</v>
      </c>
      <c r="J235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t="s">
        <v>3371</v>
      </c>
      <c r="E236" t="s">
        <v>646</v>
      </c>
      <c r="I236" t="s">
        <v>14333</v>
      </c>
      <c r="J236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t="s">
        <v>817</v>
      </c>
      <c r="E237" t="s">
        <v>541</v>
      </c>
      <c r="I237" t="s">
        <v>14336</v>
      </c>
      <c r="J237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t="s">
        <v>3371</v>
      </c>
      <c r="E238" t="s">
        <v>646</v>
      </c>
      <c r="I238" t="s">
        <v>14339</v>
      </c>
      <c r="J238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t="s">
        <v>817</v>
      </c>
      <c r="E239" t="s">
        <v>541</v>
      </c>
      <c r="I239" t="s">
        <v>14342</v>
      </c>
      <c r="J239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t="s">
        <v>4</v>
      </c>
      <c r="E240" t="s">
        <v>3238</v>
      </c>
      <c r="I240" t="s">
        <v>14345</v>
      </c>
      <c r="J240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t="s">
        <v>4</v>
      </c>
      <c r="E241" t="s">
        <v>9</v>
      </c>
      <c r="I241" t="s">
        <v>14348</v>
      </c>
      <c r="J241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t="s">
        <v>4</v>
      </c>
      <c r="E242" t="s">
        <v>9</v>
      </c>
      <c r="I242" t="s">
        <v>14351</v>
      </c>
      <c r="J242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t="s">
        <v>4</v>
      </c>
      <c r="E243" t="s">
        <v>9</v>
      </c>
      <c r="I243" t="s">
        <v>14354</v>
      </c>
      <c r="J243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t="s">
        <v>3371</v>
      </c>
      <c r="E244" t="s">
        <v>646</v>
      </c>
      <c r="I244" t="s">
        <v>14357</v>
      </c>
      <c r="J244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t="s">
        <v>3371</v>
      </c>
      <c r="E245" t="s">
        <v>646</v>
      </c>
      <c r="I245" t="s">
        <v>14360</v>
      </c>
      <c r="J245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t="s">
        <v>4</v>
      </c>
      <c r="E246" t="s">
        <v>9</v>
      </c>
      <c r="I246" t="s">
        <v>14363</v>
      </c>
      <c r="J246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t="s">
        <v>4</v>
      </c>
      <c r="E247" t="s">
        <v>9</v>
      </c>
      <c r="I247" t="s">
        <v>14366</v>
      </c>
      <c r="J247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t="s">
        <v>4</v>
      </c>
      <c r="E248" t="s">
        <v>3238</v>
      </c>
      <c r="I248" t="s">
        <v>14369</v>
      </c>
      <c r="J248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t="s">
        <v>4</v>
      </c>
      <c r="E249" t="s">
        <v>3238</v>
      </c>
      <c r="I249" t="s">
        <v>14625</v>
      </c>
      <c r="J249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t="s">
        <v>3371</v>
      </c>
      <c r="E250" t="s">
        <v>646</v>
      </c>
      <c r="I250" t="s">
        <v>14628</v>
      </c>
      <c r="J250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t="s">
        <v>4</v>
      </c>
      <c r="E251" t="s">
        <v>3238</v>
      </c>
      <c r="I251" t="s">
        <v>14631</v>
      </c>
      <c r="J251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t="s">
        <v>3371</v>
      </c>
      <c r="E252" t="s">
        <v>646</v>
      </c>
      <c r="I252" t="s">
        <v>14634</v>
      </c>
      <c r="J252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t="s">
        <v>10090</v>
      </c>
      <c r="E253" t="s">
        <v>86</v>
      </c>
      <c r="I253" t="s">
        <v>14637</v>
      </c>
      <c r="J253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t="s">
        <v>4</v>
      </c>
      <c r="E254" t="s">
        <v>15043</v>
      </c>
      <c r="I254" t="s">
        <v>14640</v>
      </c>
      <c r="J254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t="s">
        <v>4</v>
      </c>
      <c r="E255" t="s">
        <v>15043</v>
      </c>
      <c r="I255" t="s">
        <v>14643</v>
      </c>
      <c r="J255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t="s">
        <v>4</v>
      </c>
      <c r="E256" t="s">
        <v>15043</v>
      </c>
      <c r="I256" t="s">
        <v>14646</v>
      </c>
      <c r="J256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t="s">
        <v>4</v>
      </c>
      <c r="E257" t="s">
        <v>9</v>
      </c>
      <c r="I257" t="s">
        <v>14649</v>
      </c>
      <c r="J257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t="s">
        <v>817</v>
      </c>
      <c r="E258" t="s">
        <v>541</v>
      </c>
      <c r="I258" t="s">
        <v>14652</v>
      </c>
      <c r="J258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t="s">
        <v>817</v>
      </c>
      <c r="E259" t="s">
        <v>541</v>
      </c>
      <c r="I259" t="s">
        <v>14655</v>
      </c>
      <c r="J259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t="s">
        <v>4</v>
      </c>
      <c r="E260" t="s">
        <v>9</v>
      </c>
      <c r="I260" t="s">
        <v>14658</v>
      </c>
      <c r="J260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t="s">
        <v>4</v>
      </c>
      <c r="E261" t="s">
        <v>2044</v>
      </c>
      <c r="I261" t="s">
        <v>14661</v>
      </c>
      <c r="J261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t="s">
        <v>10089</v>
      </c>
      <c r="I262" t="s">
        <v>14664</v>
      </c>
      <c r="J262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t="s">
        <v>4</v>
      </c>
      <c r="E263" t="s">
        <v>9</v>
      </c>
      <c r="I263" t="s">
        <v>14667</v>
      </c>
      <c r="J263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t="s">
        <v>4</v>
      </c>
      <c r="E264" t="s">
        <v>2044</v>
      </c>
      <c r="I264" t="s">
        <v>14670</v>
      </c>
      <c r="J264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t="s">
        <v>4</v>
      </c>
      <c r="E265" t="s">
        <v>15043</v>
      </c>
      <c r="I265" t="s">
        <v>14673</v>
      </c>
      <c r="J265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t="s">
        <v>4</v>
      </c>
      <c r="E266" t="s">
        <v>15043</v>
      </c>
      <c r="I266" t="s">
        <v>14676</v>
      </c>
      <c r="J266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t="s">
        <v>4</v>
      </c>
      <c r="E267" t="s">
        <v>15043</v>
      </c>
      <c r="I267" t="s">
        <v>14679</v>
      </c>
      <c r="J267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t="s">
        <v>4</v>
      </c>
      <c r="E268" t="s">
        <v>15043</v>
      </c>
      <c r="I268" t="s">
        <v>14682</v>
      </c>
      <c r="J268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t="s">
        <v>4</v>
      </c>
      <c r="E269" t="s">
        <v>2044</v>
      </c>
      <c r="I269" t="s">
        <v>14685</v>
      </c>
      <c r="J269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t="s">
        <v>8116</v>
      </c>
      <c r="E270" t="s">
        <v>86</v>
      </c>
      <c r="I270" t="s">
        <v>14688</v>
      </c>
      <c r="J270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t="s">
        <v>4</v>
      </c>
      <c r="E271" t="s">
        <v>2044</v>
      </c>
      <c r="I271" t="s">
        <v>14691</v>
      </c>
      <c r="J271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t="s">
        <v>4</v>
      </c>
      <c r="E272" t="s">
        <v>2044</v>
      </c>
      <c r="I272" t="s">
        <v>14694</v>
      </c>
      <c r="J272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t="s">
        <v>4</v>
      </c>
      <c r="E273" t="s">
        <v>2044</v>
      </c>
      <c r="I273" t="s">
        <v>14697</v>
      </c>
      <c r="J273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t="s">
        <v>4</v>
      </c>
      <c r="E274" t="s">
        <v>2044</v>
      </c>
      <c r="I274" t="s">
        <v>14700</v>
      </c>
      <c r="J274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t="s">
        <v>4</v>
      </c>
      <c r="E275" t="s">
        <v>3238</v>
      </c>
      <c r="I275" t="s">
        <v>14703</v>
      </c>
      <c r="J275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t="s">
        <v>4</v>
      </c>
      <c r="E276" t="s">
        <v>3238</v>
      </c>
      <c r="I276" t="s">
        <v>14706</v>
      </c>
      <c r="J276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t="s">
        <v>4</v>
      </c>
      <c r="E277" t="s">
        <v>3238</v>
      </c>
      <c r="I277" t="s">
        <v>15095</v>
      </c>
      <c r="J277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t="s">
        <v>817</v>
      </c>
      <c r="E278" t="s">
        <v>541</v>
      </c>
      <c r="I278" t="s">
        <v>15098</v>
      </c>
      <c r="J278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t="s">
        <v>3371</v>
      </c>
      <c r="E279" t="s">
        <v>646</v>
      </c>
      <c r="I279" t="s">
        <v>15101</v>
      </c>
      <c r="J279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t="s">
        <v>3371</v>
      </c>
      <c r="E280" t="s">
        <v>646</v>
      </c>
      <c r="I280" t="s">
        <v>15104</v>
      </c>
      <c r="J280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t="s">
        <v>4</v>
      </c>
      <c r="E281" t="s">
        <v>9</v>
      </c>
      <c r="I281" t="s">
        <v>15107</v>
      </c>
      <c r="J281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t="s">
        <v>3371</v>
      </c>
      <c r="E282" t="s">
        <v>15240</v>
      </c>
      <c r="I282" t="s">
        <v>15110</v>
      </c>
      <c r="J282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t="s">
        <v>8116</v>
      </c>
      <c r="E283" t="s">
        <v>86</v>
      </c>
      <c r="I283" t="s">
        <v>15113</v>
      </c>
      <c r="J283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t="s">
        <v>4</v>
      </c>
      <c r="E284" t="s">
        <v>3238</v>
      </c>
      <c r="I284" t="s">
        <v>15116</v>
      </c>
      <c r="J284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t="s">
        <v>817</v>
      </c>
      <c r="E285" t="s">
        <v>541</v>
      </c>
      <c r="I285" t="s">
        <v>15119</v>
      </c>
      <c r="J285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t="s">
        <v>4</v>
      </c>
      <c r="E286" t="s">
        <v>15241</v>
      </c>
      <c r="I286" t="s">
        <v>15122</v>
      </c>
      <c r="J286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t="s">
        <v>5681</v>
      </c>
      <c r="G287">
        <v>2</v>
      </c>
      <c r="I287" t="s">
        <v>15125</v>
      </c>
      <c r="J287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t="s">
        <v>5681</v>
      </c>
      <c r="G288">
        <v>3</v>
      </c>
      <c r="H288" t="s">
        <v>15242</v>
      </c>
      <c r="I288" t="s">
        <v>15128</v>
      </c>
      <c r="J288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t="s">
        <v>4</v>
      </c>
      <c r="E289" t="s">
        <v>9</v>
      </c>
      <c r="I289" t="s">
        <v>15131</v>
      </c>
      <c r="J289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t="s">
        <v>3371</v>
      </c>
      <c r="E290" t="s">
        <v>646</v>
      </c>
      <c r="I290" t="s">
        <v>15134</v>
      </c>
      <c r="J290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t="s">
        <v>15243</v>
      </c>
      <c r="E291" t="s">
        <v>86</v>
      </c>
      <c r="I291" t="s">
        <v>15137</v>
      </c>
      <c r="J291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t="s">
        <v>817</v>
      </c>
      <c r="E292" t="s">
        <v>541</v>
      </c>
      <c r="I292" t="s">
        <v>15140</v>
      </c>
      <c r="J292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t="s">
        <v>4</v>
      </c>
      <c r="E293" t="s">
        <v>9</v>
      </c>
      <c r="I293" t="s">
        <v>15143</v>
      </c>
      <c r="J293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t="s">
        <v>15243</v>
      </c>
      <c r="E294" t="s">
        <v>86</v>
      </c>
      <c r="I294" t="s">
        <v>15146</v>
      </c>
      <c r="J294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t="s">
        <v>4</v>
      </c>
      <c r="E295" t="s">
        <v>15244</v>
      </c>
      <c r="I295" t="s">
        <v>15149</v>
      </c>
      <c r="J295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t="s">
        <v>4</v>
      </c>
      <c r="E296" t="s">
        <v>9</v>
      </c>
      <c r="I296" t="s">
        <v>15152</v>
      </c>
      <c r="J296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t="s">
        <v>4</v>
      </c>
      <c r="E297" t="s">
        <v>9</v>
      </c>
      <c r="I297" t="s">
        <v>15449</v>
      </c>
      <c r="J297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t="s">
        <v>4</v>
      </c>
      <c r="E298" t="s">
        <v>2044</v>
      </c>
      <c r="I298" t="s">
        <v>15452</v>
      </c>
      <c r="J298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t="s">
        <v>4</v>
      </c>
      <c r="E299" t="s">
        <v>15043</v>
      </c>
      <c r="I299" t="s">
        <v>15455</v>
      </c>
      <c r="J299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t="s">
        <v>4</v>
      </c>
      <c r="E300" t="s">
        <v>15043</v>
      </c>
      <c r="I300" t="s">
        <v>15458</v>
      </c>
      <c r="J300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t="s">
        <v>4</v>
      </c>
      <c r="E301" t="s">
        <v>15043</v>
      </c>
      <c r="I301" t="s">
        <v>15461</v>
      </c>
      <c r="J301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t="s">
        <v>3371</v>
      </c>
      <c r="E302" t="s">
        <v>646</v>
      </c>
      <c r="I302" t="s">
        <v>15464</v>
      </c>
      <c r="J302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t="s">
        <v>4</v>
      </c>
      <c r="E303" t="s">
        <v>15043</v>
      </c>
      <c r="I303" t="s">
        <v>15467</v>
      </c>
      <c r="J303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t="s">
        <v>4</v>
      </c>
      <c r="E304" t="s">
        <v>9</v>
      </c>
      <c r="I304" t="s">
        <v>15470</v>
      </c>
      <c r="J304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t="s">
        <v>4</v>
      </c>
      <c r="E305" t="s">
        <v>646</v>
      </c>
      <c r="I305" t="s">
        <v>15473</v>
      </c>
      <c r="J305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t="s">
        <v>4</v>
      </c>
      <c r="E306" t="s">
        <v>646</v>
      </c>
      <c r="I306" t="s">
        <v>15476</v>
      </c>
      <c r="J306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t="s">
        <v>4</v>
      </c>
      <c r="E307" t="s">
        <v>9</v>
      </c>
      <c r="I307" t="s">
        <v>15479</v>
      </c>
      <c r="J307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t="s">
        <v>4</v>
      </c>
      <c r="E308" t="s">
        <v>9</v>
      </c>
      <c r="I308" t="s">
        <v>15482</v>
      </c>
      <c r="J308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t="s">
        <v>4</v>
      </c>
      <c r="E309" t="s">
        <v>9</v>
      </c>
      <c r="I309" t="s">
        <v>15485</v>
      </c>
      <c r="J309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t="s">
        <v>4</v>
      </c>
      <c r="E310" t="s">
        <v>646</v>
      </c>
      <c r="I310" t="s">
        <v>15488</v>
      </c>
      <c r="J310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t="s">
        <v>4</v>
      </c>
      <c r="E311" t="s">
        <v>9</v>
      </c>
      <c r="I311" t="s">
        <v>15491</v>
      </c>
      <c r="J311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t="s">
        <v>4</v>
      </c>
      <c r="E312" t="s">
        <v>9</v>
      </c>
      <c r="I312" t="s">
        <v>15937</v>
      </c>
      <c r="J312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t="s">
        <v>4</v>
      </c>
      <c r="E313" t="s">
        <v>646</v>
      </c>
      <c r="I313" t="s">
        <v>15940</v>
      </c>
      <c r="J313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t="s">
        <v>3559</v>
      </c>
      <c r="E314" t="s">
        <v>646</v>
      </c>
      <c r="H314" t="s">
        <v>16057</v>
      </c>
      <c r="I314" t="s">
        <v>15943</v>
      </c>
      <c r="J314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t="s">
        <v>3559</v>
      </c>
      <c r="E315" t="s">
        <v>646</v>
      </c>
      <c r="H315" t="s">
        <v>16057</v>
      </c>
      <c r="I315" t="s">
        <v>15946</v>
      </c>
      <c r="J315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t="s">
        <v>3559</v>
      </c>
      <c r="E316" t="s">
        <v>646</v>
      </c>
      <c r="H316" t="s">
        <v>16057</v>
      </c>
      <c r="I316" t="s">
        <v>15949</v>
      </c>
      <c r="J316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t="s">
        <v>3559</v>
      </c>
      <c r="E317" t="s">
        <v>646</v>
      </c>
      <c r="H317" t="s">
        <v>16057</v>
      </c>
      <c r="I317" t="s">
        <v>15952</v>
      </c>
      <c r="J317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t="s">
        <v>3559</v>
      </c>
      <c r="E318" t="s">
        <v>646</v>
      </c>
      <c r="H318" t="s">
        <v>16057</v>
      </c>
      <c r="I318" t="s">
        <v>15955</v>
      </c>
      <c r="J318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t="s">
        <v>3559</v>
      </c>
      <c r="E319" t="s">
        <v>646</v>
      </c>
      <c r="H319" t="s">
        <v>16057</v>
      </c>
      <c r="I319" t="s">
        <v>15958</v>
      </c>
      <c r="J319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t="s">
        <v>10089</v>
      </c>
      <c r="E320" t="s">
        <v>646</v>
      </c>
      <c r="I320" t="s">
        <v>15961</v>
      </c>
      <c r="J320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t="s">
        <v>3559</v>
      </c>
      <c r="E321" t="s">
        <v>646</v>
      </c>
      <c r="H321" t="s">
        <v>16057</v>
      </c>
      <c r="I321" t="s">
        <v>15964</v>
      </c>
      <c r="J321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t="s">
        <v>4</v>
      </c>
      <c r="E322" t="s">
        <v>260</v>
      </c>
      <c r="I322" t="s">
        <v>15967</v>
      </c>
      <c r="J322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t="s">
        <v>357</v>
      </c>
      <c r="I323" t="s">
        <v>15970</v>
      </c>
      <c r="J323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t="s">
        <v>357</v>
      </c>
      <c r="I324" t="s">
        <v>15973</v>
      </c>
      <c r="J324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t="s">
        <v>4</v>
      </c>
      <c r="E325" t="s">
        <v>9</v>
      </c>
      <c r="I325" t="s">
        <v>15976</v>
      </c>
      <c r="J325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t="s">
        <v>4</v>
      </c>
      <c r="E326" t="s">
        <v>9</v>
      </c>
      <c r="I326" t="s">
        <v>16151</v>
      </c>
      <c r="J326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t="s">
        <v>357</v>
      </c>
      <c r="I327" t="s">
        <v>16154</v>
      </c>
      <c r="J327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t="s">
        <v>3371</v>
      </c>
      <c r="E328" t="s">
        <v>646</v>
      </c>
      <c r="I328" t="s">
        <v>16157</v>
      </c>
      <c r="J328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t="s">
        <v>4</v>
      </c>
      <c r="E329" t="s">
        <v>9</v>
      </c>
      <c r="I329" t="s">
        <v>16160</v>
      </c>
      <c r="J329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t="s">
        <v>4</v>
      </c>
      <c r="E330" t="s">
        <v>9</v>
      </c>
      <c r="I330" t="s">
        <v>16383</v>
      </c>
      <c r="J330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t="s">
        <v>16735</v>
      </c>
      <c r="I331" t="s">
        <v>16386</v>
      </c>
      <c r="J331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t="s">
        <v>8290</v>
      </c>
      <c r="E332" t="s">
        <v>260</v>
      </c>
      <c r="I332" t="s">
        <v>16389</v>
      </c>
      <c r="J332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t="s">
        <v>10090</v>
      </c>
      <c r="E333" t="s">
        <v>86</v>
      </c>
      <c r="I333" t="s">
        <v>16392</v>
      </c>
      <c r="J333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t="s">
        <v>4165</v>
      </c>
      <c r="E334" t="s">
        <v>86</v>
      </c>
      <c r="I334" t="s">
        <v>16395</v>
      </c>
      <c r="J334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t="s">
        <v>4166</v>
      </c>
      <c r="E335" t="s">
        <v>86</v>
      </c>
      <c r="I335" t="s">
        <v>16398</v>
      </c>
      <c r="J335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t="s">
        <v>4165</v>
      </c>
      <c r="E336" t="s">
        <v>86</v>
      </c>
      <c r="I336" t="s">
        <v>16401</v>
      </c>
      <c r="J336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t="s">
        <v>4166</v>
      </c>
      <c r="E337" t="s">
        <v>86</v>
      </c>
      <c r="I337" t="s">
        <v>16404</v>
      </c>
      <c r="J337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t="s">
        <v>4165</v>
      </c>
      <c r="E338" t="s">
        <v>86</v>
      </c>
      <c r="I338" t="s">
        <v>16407</v>
      </c>
      <c r="J338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t="s">
        <v>817</v>
      </c>
      <c r="E339" t="s">
        <v>541</v>
      </c>
      <c r="I339" t="s">
        <v>16410</v>
      </c>
      <c r="J339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t="s">
        <v>4166</v>
      </c>
      <c r="E340" t="s">
        <v>86</v>
      </c>
      <c r="I340" t="s">
        <v>16413</v>
      </c>
      <c r="J340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t="s">
        <v>817</v>
      </c>
      <c r="E341" t="s">
        <v>541</v>
      </c>
      <c r="I341" t="s">
        <v>16416</v>
      </c>
      <c r="J341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t="s">
        <v>817</v>
      </c>
      <c r="E342" t="s">
        <v>541</v>
      </c>
      <c r="I342" t="s">
        <v>16419</v>
      </c>
      <c r="J342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t="s">
        <v>4166</v>
      </c>
      <c r="E343" t="s">
        <v>86</v>
      </c>
      <c r="I343" t="s">
        <v>16422</v>
      </c>
      <c r="J343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t="s">
        <v>4166</v>
      </c>
      <c r="E344" t="s">
        <v>86</v>
      </c>
      <c r="I344" t="s">
        <v>16425</v>
      </c>
      <c r="J344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t="s">
        <v>817</v>
      </c>
      <c r="E345" t="s">
        <v>541</v>
      </c>
      <c r="I345" t="s">
        <v>16428</v>
      </c>
      <c r="J345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t="s">
        <v>4166</v>
      </c>
      <c r="E346" t="s">
        <v>86</v>
      </c>
      <c r="I346" t="s">
        <v>16431</v>
      </c>
      <c r="J346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t="s">
        <v>817</v>
      </c>
      <c r="E347" t="s">
        <v>541</v>
      </c>
      <c r="I347" t="s">
        <v>16434</v>
      </c>
      <c r="J347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t="s">
        <v>4166</v>
      </c>
      <c r="E348" t="s">
        <v>86</v>
      </c>
      <c r="I348" t="s">
        <v>16437</v>
      </c>
      <c r="J348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t="s">
        <v>817</v>
      </c>
      <c r="E349" t="s">
        <v>541</v>
      </c>
      <c r="I349" t="s">
        <v>16440</v>
      </c>
      <c r="J349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t="s">
        <v>4166</v>
      </c>
      <c r="E350" t="s">
        <v>86</v>
      </c>
      <c r="I350" t="s">
        <v>16443</v>
      </c>
      <c r="J350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t="s">
        <v>4166</v>
      </c>
      <c r="E351" t="s">
        <v>86</v>
      </c>
      <c r="I351" t="s">
        <v>16446</v>
      </c>
      <c r="J351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t="s">
        <v>4166</v>
      </c>
      <c r="E352" t="s">
        <v>86</v>
      </c>
      <c r="I352" t="s">
        <v>16449</v>
      </c>
      <c r="J352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t="s">
        <v>4166</v>
      </c>
      <c r="E353" t="s">
        <v>86</v>
      </c>
      <c r="I353" t="s">
        <v>16452</v>
      </c>
      <c r="J353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t="s">
        <v>4166</v>
      </c>
      <c r="E354" t="s">
        <v>86</v>
      </c>
      <c r="I354" t="s">
        <v>16455</v>
      </c>
      <c r="J354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t="s">
        <v>4166</v>
      </c>
      <c r="E355" t="s">
        <v>86</v>
      </c>
      <c r="I355" t="s">
        <v>16458</v>
      </c>
      <c r="J355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t="s">
        <v>4166</v>
      </c>
      <c r="E356" t="s">
        <v>86</v>
      </c>
      <c r="I356" t="s">
        <v>16461</v>
      </c>
      <c r="J356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t="s">
        <v>16736</v>
      </c>
      <c r="E357" t="s">
        <v>86</v>
      </c>
      <c r="I357" t="s">
        <v>16464</v>
      </c>
      <c r="J357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t="s">
        <v>4166</v>
      </c>
      <c r="E358" t="s">
        <v>86</v>
      </c>
      <c r="I358" t="s">
        <v>16467</v>
      </c>
      <c r="J358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t="s">
        <v>4</v>
      </c>
      <c r="E359" t="s">
        <v>9</v>
      </c>
      <c r="I359" t="s">
        <v>16470</v>
      </c>
      <c r="J359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t="s">
        <v>4</v>
      </c>
      <c r="E360" t="s">
        <v>9</v>
      </c>
      <c r="I360" t="s">
        <v>16473</v>
      </c>
      <c r="J360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t="s">
        <v>4</v>
      </c>
      <c r="E361" t="s">
        <v>9</v>
      </c>
      <c r="I361" t="s">
        <v>16839</v>
      </c>
      <c r="J361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t="s">
        <v>4166</v>
      </c>
      <c r="E362" t="s">
        <v>86</v>
      </c>
      <c r="I362" t="s">
        <v>16842</v>
      </c>
      <c r="J362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t="s">
        <v>4166</v>
      </c>
      <c r="E363" t="s">
        <v>86</v>
      </c>
      <c r="I363" t="s">
        <v>16845</v>
      </c>
      <c r="J363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t="s">
        <v>4</v>
      </c>
      <c r="E364" t="s">
        <v>15043</v>
      </c>
      <c r="I364" t="s">
        <v>16848</v>
      </c>
      <c r="J364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t="s">
        <v>4</v>
      </c>
      <c r="E365" t="s">
        <v>9</v>
      </c>
      <c r="I365" t="s">
        <v>16851</v>
      </c>
      <c r="J365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t="s">
        <v>3371</v>
      </c>
      <c r="E366" t="s">
        <v>646</v>
      </c>
      <c r="I366" t="s">
        <v>16854</v>
      </c>
      <c r="J366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t="s">
        <v>4</v>
      </c>
      <c r="E367" t="s">
        <v>260</v>
      </c>
      <c r="I367" t="s">
        <v>16857</v>
      </c>
      <c r="J367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t="s">
        <v>4</v>
      </c>
      <c r="E368" t="s">
        <v>9</v>
      </c>
      <c r="I368" t="s">
        <v>16976</v>
      </c>
      <c r="J368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t="s">
        <v>803</v>
      </c>
      <c r="E369" t="s">
        <v>9</v>
      </c>
      <c r="I369" t="s">
        <v>16979</v>
      </c>
      <c r="J369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t="s">
        <v>4</v>
      </c>
      <c r="E370" t="s">
        <v>9</v>
      </c>
      <c r="I370" t="s">
        <v>16982</v>
      </c>
      <c r="J370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t="s">
        <v>1150</v>
      </c>
      <c r="E371" t="s">
        <v>646</v>
      </c>
      <c r="I371" t="s">
        <v>17172</v>
      </c>
      <c r="J371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t="s">
        <v>1150</v>
      </c>
      <c r="E372" t="s">
        <v>646</v>
      </c>
      <c r="H372" t="s">
        <v>1140</v>
      </c>
      <c r="I372" t="s">
        <v>17175</v>
      </c>
      <c r="J372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t="s">
        <v>17348</v>
      </c>
      <c r="E373" t="s">
        <v>646</v>
      </c>
      <c r="I373" t="s">
        <v>17178</v>
      </c>
      <c r="J373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t="s">
        <v>4</v>
      </c>
      <c r="E374" t="s">
        <v>17349</v>
      </c>
      <c r="I374" t="s">
        <v>17181</v>
      </c>
      <c r="J374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t="s">
        <v>17350</v>
      </c>
      <c r="E375" t="s">
        <v>17349</v>
      </c>
      <c r="I375" t="s">
        <v>17184</v>
      </c>
      <c r="J375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t="s">
        <v>17350</v>
      </c>
      <c r="E376" t="s">
        <v>17349</v>
      </c>
      <c r="I376" t="s">
        <v>17187</v>
      </c>
      <c r="J376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t="s">
        <v>17350</v>
      </c>
      <c r="E377" t="s">
        <v>17349</v>
      </c>
      <c r="I377" t="s">
        <v>17190</v>
      </c>
      <c r="J377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t="s">
        <v>17350</v>
      </c>
      <c r="E378" t="s">
        <v>17349</v>
      </c>
      <c r="I378" t="s">
        <v>17193</v>
      </c>
      <c r="J378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t="s">
        <v>17350</v>
      </c>
      <c r="E379" t="s">
        <v>17349</v>
      </c>
      <c r="I379" t="s">
        <v>17196</v>
      </c>
      <c r="J379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t="s">
        <v>17350</v>
      </c>
      <c r="E380" t="s">
        <v>17349</v>
      </c>
      <c r="I380" t="s">
        <v>17199</v>
      </c>
      <c r="J380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t="s">
        <v>17350</v>
      </c>
      <c r="E381" t="s">
        <v>17349</v>
      </c>
      <c r="I381" t="s">
        <v>17202</v>
      </c>
      <c r="J381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t="s">
        <v>17350</v>
      </c>
      <c r="E382" t="s">
        <v>17349</v>
      </c>
      <c r="I382" t="s">
        <v>17205</v>
      </c>
      <c r="J382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t="s">
        <v>17350</v>
      </c>
      <c r="E383" t="s">
        <v>17349</v>
      </c>
      <c r="I383" t="s">
        <v>17208</v>
      </c>
      <c r="J383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t="s">
        <v>17350</v>
      </c>
      <c r="E384" t="s">
        <v>17349</v>
      </c>
      <c r="I384" t="s">
        <v>17211</v>
      </c>
      <c r="J384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t="s">
        <v>17350</v>
      </c>
      <c r="E385" t="s">
        <v>17349</v>
      </c>
      <c r="I385" t="s">
        <v>17214</v>
      </c>
      <c r="J385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t="s">
        <v>17350</v>
      </c>
      <c r="E386" t="s">
        <v>17349</v>
      </c>
      <c r="I386" t="s">
        <v>17217</v>
      </c>
      <c r="J386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t="s">
        <v>17350</v>
      </c>
      <c r="E387" t="s">
        <v>17349</v>
      </c>
      <c r="I387" t="s">
        <v>17220</v>
      </c>
      <c r="J387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t="s">
        <v>17350</v>
      </c>
      <c r="E388" t="s">
        <v>17349</v>
      </c>
      <c r="I388" t="s">
        <v>17223</v>
      </c>
      <c r="J388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t="s">
        <v>17350</v>
      </c>
      <c r="E389" t="s">
        <v>17349</v>
      </c>
      <c r="I389" t="s">
        <v>17226</v>
      </c>
      <c r="J389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t="s">
        <v>17350</v>
      </c>
      <c r="E390" t="s">
        <v>17349</v>
      </c>
      <c r="I390" t="s">
        <v>17229</v>
      </c>
      <c r="J390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t="s">
        <v>17350</v>
      </c>
      <c r="E391" t="s">
        <v>17349</v>
      </c>
      <c r="I391" t="s">
        <v>17232</v>
      </c>
      <c r="J391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t="s">
        <v>17350</v>
      </c>
      <c r="E392" t="s">
        <v>17349</v>
      </c>
      <c r="I392" t="s">
        <v>17235</v>
      </c>
      <c r="J392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t="s">
        <v>17350</v>
      </c>
      <c r="E393" t="s">
        <v>17349</v>
      </c>
      <c r="I393" t="s">
        <v>17238</v>
      </c>
      <c r="J393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t="s">
        <v>17350</v>
      </c>
      <c r="E394" t="s">
        <v>17349</v>
      </c>
      <c r="I394" t="s">
        <v>17241</v>
      </c>
      <c r="J394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t="s">
        <v>17350</v>
      </c>
      <c r="E395" t="s">
        <v>17349</v>
      </c>
      <c r="I395" t="s">
        <v>17244</v>
      </c>
      <c r="J395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t="s">
        <v>17350</v>
      </c>
      <c r="E396" t="s">
        <v>17349</v>
      </c>
      <c r="I396" t="s">
        <v>17247</v>
      </c>
      <c r="J396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t="s">
        <v>17350</v>
      </c>
      <c r="E397" t="s">
        <v>17349</v>
      </c>
      <c r="I397" t="s">
        <v>17250</v>
      </c>
      <c r="J397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t="s">
        <v>17350</v>
      </c>
      <c r="E398" t="s">
        <v>17349</v>
      </c>
      <c r="I398" t="s">
        <v>17253</v>
      </c>
      <c r="J398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t="s">
        <v>17350</v>
      </c>
      <c r="E399" t="s">
        <v>17349</v>
      </c>
      <c r="I399" t="s">
        <v>17256</v>
      </c>
      <c r="J399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t="s">
        <v>17350</v>
      </c>
      <c r="E400" t="s">
        <v>17349</v>
      </c>
      <c r="I400" t="s">
        <v>17259</v>
      </c>
      <c r="J400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t="s">
        <v>17350</v>
      </c>
      <c r="E401" t="s">
        <v>17349</v>
      </c>
      <c r="I401" t="s">
        <v>17262</v>
      </c>
      <c r="J401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t="s">
        <v>17350</v>
      </c>
      <c r="E402" t="s">
        <v>17349</v>
      </c>
      <c r="I402" t="s">
        <v>17265</v>
      </c>
      <c r="J402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t="s">
        <v>17350</v>
      </c>
      <c r="E403" t="s">
        <v>17349</v>
      </c>
      <c r="I403" t="s">
        <v>17268</v>
      </c>
      <c r="J403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t="s">
        <v>17350</v>
      </c>
      <c r="E404" t="s">
        <v>17349</v>
      </c>
      <c r="I404" t="s">
        <v>17271</v>
      </c>
      <c r="J404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t="s">
        <v>17350</v>
      </c>
      <c r="E405" t="s">
        <v>17349</v>
      </c>
      <c r="I405" t="s">
        <v>17274</v>
      </c>
      <c r="J405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t="s">
        <v>17350</v>
      </c>
      <c r="E406" t="s">
        <v>17349</v>
      </c>
      <c r="I406" t="s">
        <v>17277</v>
      </c>
      <c r="J406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t="s">
        <v>17350</v>
      </c>
      <c r="E407" t="s">
        <v>17349</v>
      </c>
      <c r="I407" t="s">
        <v>17280</v>
      </c>
      <c r="J407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t="s">
        <v>17350</v>
      </c>
      <c r="E408" t="s">
        <v>17349</v>
      </c>
      <c r="I408" t="s">
        <v>17283</v>
      </c>
      <c r="J408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t="s">
        <v>4</v>
      </c>
      <c r="E409" t="s">
        <v>9</v>
      </c>
      <c r="I409" t="s">
        <v>17286</v>
      </c>
      <c r="J409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t="s">
        <v>4</v>
      </c>
      <c r="E410" t="s">
        <v>260</v>
      </c>
      <c r="I410" t="s">
        <v>17465</v>
      </c>
      <c r="J410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t="s">
        <v>4</v>
      </c>
      <c r="E411" t="s">
        <v>15043</v>
      </c>
      <c r="I411" t="s">
        <v>17468</v>
      </c>
      <c r="J411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t="s">
        <v>4</v>
      </c>
      <c r="E412" t="s">
        <v>15043</v>
      </c>
      <c r="I412" t="s">
        <v>17471</v>
      </c>
      <c r="J412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t="s">
        <v>4</v>
      </c>
      <c r="E413" t="s">
        <v>15043</v>
      </c>
      <c r="I413" t="s">
        <v>17474</v>
      </c>
      <c r="J413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t="s">
        <v>4</v>
      </c>
      <c r="E414" t="s">
        <v>646</v>
      </c>
      <c r="I414" t="s">
        <v>17477</v>
      </c>
      <c r="J414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t="s">
        <v>3371</v>
      </c>
      <c r="E415" t="s">
        <v>646</v>
      </c>
      <c r="I415" t="s">
        <v>17480</v>
      </c>
      <c r="J415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t="s">
        <v>10089</v>
      </c>
      <c r="E416" t="s">
        <v>646</v>
      </c>
      <c r="I416" t="s">
        <v>17483</v>
      </c>
      <c r="J416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t="s">
        <v>162</v>
      </c>
      <c r="E417" t="s">
        <v>70</v>
      </c>
      <c r="F417" t="s">
        <v>58</v>
      </c>
      <c r="I417" t="s">
        <v>17486</v>
      </c>
      <c r="J417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t="s">
        <v>3371</v>
      </c>
      <c r="E418" t="s">
        <v>646</v>
      </c>
      <c r="I418" t="s">
        <v>17489</v>
      </c>
      <c r="J418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t="s">
        <v>4</v>
      </c>
      <c r="E419" t="s">
        <v>9</v>
      </c>
      <c r="I419" t="s">
        <v>17492</v>
      </c>
      <c r="J419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t="s">
        <v>4</v>
      </c>
      <c r="E420" t="s">
        <v>9</v>
      </c>
      <c r="I420" t="s">
        <v>18229</v>
      </c>
      <c r="J420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t="s">
        <v>4</v>
      </c>
      <c r="E421" t="s">
        <v>9</v>
      </c>
      <c r="I421" t="s">
        <v>18232</v>
      </c>
      <c r="J421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t="s">
        <v>4</v>
      </c>
      <c r="E422" t="s">
        <v>2044</v>
      </c>
      <c r="I422" t="s">
        <v>18235</v>
      </c>
      <c r="J422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t="s">
        <v>803</v>
      </c>
      <c r="E423" t="s">
        <v>9</v>
      </c>
      <c r="I423" t="s">
        <v>18238</v>
      </c>
      <c r="J423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t="s">
        <v>803</v>
      </c>
      <c r="E424" t="s">
        <v>9</v>
      </c>
      <c r="I424" t="s">
        <v>18241</v>
      </c>
      <c r="J424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t="s">
        <v>803</v>
      </c>
      <c r="E425" t="s">
        <v>9</v>
      </c>
      <c r="I425" t="s">
        <v>18244</v>
      </c>
      <c r="J425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t="s">
        <v>803</v>
      </c>
      <c r="E426" t="s">
        <v>9</v>
      </c>
      <c r="I426" t="s">
        <v>18247</v>
      </c>
      <c r="J426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t="s">
        <v>4</v>
      </c>
      <c r="E427" t="s">
        <v>9</v>
      </c>
      <c r="I427" t="s">
        <v>18843</v>
      </c>
      <c r="J427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t="s">
        <v>803</v>
      </c>
      <c r="E428" t="s">
        <v>9</v>
      </c>
      <c r="I428" t="s">
        <v>18846</v>
      </c>
      <c r="J428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t="s">
        <v>4</v>
      </c>
      <c r="E429" t="s">
        <v>9</v>
      </c>
      <c r="I429" t="s">
        <v>18849</v>
      </c>
      <c r="J429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t="s">
        <v>3371</v>
      </c>
      <c r="E430" t="s">
        <v>646</v>
      </c>
      <c r="I430" t="s">
        <v>18852</v>
      </c>
      <c r="J430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t="s">
        <v>10089</v>
      </c>
      <c r="E431" t="s">
        <v>646</v>
      </c>
      <c r="I431" t="s">
        <v>18855</v>
      </c>
      <c r="J431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t="s">
        <v>3371</v>
      </c>
      <c r="E432" t="s">
        <v>646</v>
      </c>
      <c r="I432" t="s">
        <v>18858</v>
      </c>
      <c r="J432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t="s">
        <v>4</v>
      </c>
      <c r="E433" t="s">
        <v>2044</v>
      </c>
      <c r="I433" t="s">
        <v>18861</v>
      </c>
      <c r="J433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t="s">
        <v>4</v>
      </c>
      <c r="E434" t="s">
        <v>9</v>
      </c>
      <c r="I434" t="s">
        <v>19169</v>
      </c>
      <c r="J434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t="s">
        <v>8385</v>
      </c>
      <c r="E435" t="s">
        <v>646</v>
      </c>
      <c r="I435" t="s">
        <v>19172</v>
      </c>
      <c r="J435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t="s">
        <v>18692</v>
      </c>
      <c r="E436" t="s">
        <v>19788</v>
      </c>
      <c r="I436" t="s">
        <v>19175</v>
      </c>
      <c r="J436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t="s">
        <v>4</v>
      </c>
      <c r="E437" t="s">
        <v>19789</v>
      </c>
      <c r="I437" t="s">
        <v>19178</v>
      </c>
      <c r="J437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t="s">
        <v>4</v>
      </c>
      <c r="E438" t="s">
        <v>260</v>
      </c>
      <c r="I438" t="s">
        <v>19181</v>
      </c>
      <c r="J438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t="s">
        <v>18692</v>
      </c>
      <c r="E439" t="s">
        <v>260</v>
      </c>
      <c r="I439" t="s">
        <v>19184</v>
      </c>
      <c r="J439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t="s">
        <v>4165</v>
      </c>
      <c r="E440" t="s">
        <v>86</v>
      </c>
      <c r="I440" t="s">
        <v>19187</v>
      </c>
      <c r="J440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t="s">
        <v>817</v>
      </c>
      <c r="E441" t="s">
        <v>541</v>
      </c>
      <c r="I441" t="s">
        <v>19190</v>
      </c>
      <c r="J441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t="s">
        <v>4</v>
      </c>
      <c r="E442" t="s">
        <v>9</v>
      </c>
      <c r="I442" t="s">
        <v>19193</v>
      </c>
      <c r="J442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t="s">
        <v>4</v>
      </c>
      <c r="E443" t="s">
        <v>260</v>
      </c>
      <c r="I443" t="s">
        <v>19196</v>
      </c>
      <c r="J443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t="s">
        <v>4</v>
      </c>
      <c r="E444" t="s">
        <v>260</v>
      </c>
      <c r="I444" t="s">
        <v>19199</v>
      </c>
      <c r="J444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t="s">
        <v>4</v>
      </c>
      <c r="E445" t="s">
        <v>260</v>
      </c>
      <c r="I445" t="s">
        <v>19202</v>
      </c>
      <c r="J445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t="s">
        <v>12990</v>
      </c>
      <c r="E446" t="s">
        <v>86</v>
      </c>
      <c r="I446" t="s">
        <v>19205</v>
      </c>
      <c r="J446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t="s">
        <v>10090</v>
      </c>
      <c r="E447" t="s">
        <v>86</v>
      </c>
      <c r="I447" t="s">
        <v>19208</v>
      </c>
      <c r="J447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t="s">
        <v>4</v>
      </c>
      <c r="E448" t="s">
        <v>9</v>
      </c>
      <c r="I448" t="s">
        <v>19211</v>
      </c>
      <c r="J448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t="s">
        <v>18692</v>
      </c>
      <c r="E449" t="s">
        <v>646</v>
      </c>
      <c r="I449" t="s">
        <v>19496</v>
      </c>
      <c r="J449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t="s">
        <v>4</v>
      </c>
      <c r="E450" t="s">
        <v>9</v>
      </c>
      <c r="I450" t="s">
        <v>19499</v>
      </c>
      <c r="J450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t="s">
        <v>19790</v>
      </c>
      <c r="E451" t="s">
        <v>19788</v>
      </c>
      <c r="I451" t="s">
        <v>19502</v>
      </c>
      <c r="J451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t="s">
        <v>19790</v>
      </c>
      <c r="E452" t="s">
        <v>19788</v>
      </c>
      <c r="I452" t="s">
        <v>19505</v>
      </c>
      <c r="J452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t="s">
        <v>19790</v>
      </c>
      <c r="E453" t="s">
        <v>19788</v>
      </c>
      <c r="I453" t="s">
        <v>19508</v>
      </c>
      <c r="J453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t="s">
        <v>19790</v>
      </c>
      <c r="E454" t="s">
        <v>19788</v>
      </c>
      <c r="I454" t="s">
        <v>19511</v>
      </c>
      <c r="J454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t="s">
        <v>19790</v>
      </c>
      <c r="E455" t="s">
        <v>19788</v>
      </c>
      <c r="I455" t="s">
        <v>19514</v>
      </c>
      <c r="J455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t="s">
        <v>19790</v>
      </c>
      <c r="E456" t="s">
        <v>646</v>
      </c>
      <c r="I456" t="s">
        <v>19517</v>
      </c>
      <c r="J456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t="s">
        <v>4</v>
      </c>
      <c r="E457" t="s">
        <v>9</v>
      </c>
      <c r="I457" t="s">
        <v>19520</v>
      </c>
      <c r="J457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t="s">
        <v>803</v>
      </c>
      <c r="E458" t="s">
        <v>9</v>
      </c>
      <c r="I458" t="s">
        <v>19855</v>
      </c>
      <c r="J458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t="s">
        <v>803</v>
      </c>
      <c r="E459" t="s">
        <v>9</v>
      </c>
      <c r="I459" t="s">
        <v>19858</v>
      </c>
      <c r="J459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t="s">
        <v>4</v>
      </c>
      <c r="E460" t="s">
        <v>3238</v>
      </c>
      <c r="I460" t="s">
        <v>20109</v>
      </c>
      <c r="J460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t="s">
        <v>3371</v>
      </c>
      <c r="E461" t="s">
        <v>646</v>
      </c>
      <c r="I461" t="s">
        <v>20112</v>
      </c>
      <c r="J461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t="s">
        <v>3371</v>
      </c>
      <c r="E462" t="s">
        <v>646</v>
      </c>
      <c r="I462" t="s">
        <v>20115</v>
      </c>
      <c r="J462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t="s">
        <v>3371</v>
      </c>
      <c r="E463" t="s">
        <v>646</v>
      </c>
      <c r="I463" t="s">
        <v>20118</v>
      </c>
      <c r="J463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t="s">
        <v>10090</v>
      </c>
      <c r="E464" t="s">
        <v>86</v>
      </c>
      <c r="I464" t="s">
        <v>20121</v>
      </c>
      <c r="J464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t="s">
        <v>3371</v>
      </c>
      <c r="E465" t="s">
        <v>646</v>
      </c>
      <c r="I465" t="s">
        <v>20124</v>
      </c>
      <c r="J465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t="s">
        <v>3371</v>
      </c>
      <c r="E466" t="s">
        <v>646</v>
      </c>
      <c r="I466" t="s">
        <v>20127</v>
      </c>
      <c r="J466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t="s">
        <v>3371</v>
      </c>
      <c r="E467" t="s">
        <v>646</v>
      </c>
      <c r="I467" t="s">
        <v>20130</v>
      </c>
      <c r="J467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t="s">
        <v>356</v>
      </c>
      <c r="E468" t="s">
        <v>646</v>
      </c>
      <c r="I468" t="s">
        <v>20133</v>
      </c>
      <c r="J468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t="s">
        <v>356</v>
      </c>
      <c r="E469" t="s">
        <v>646</v>
      </c>
      <c r="I469" t="s">
        <v>20136</v>
      </c>
      <c r="J469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t="s">
        <v>20476</v>
      </c>
      <c r="E470" t="s">
        <v>86</v>
      </c>
      <c r="I470" t="s">
        <v>20139</v>
      </c>
      <c r="J470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t="s">
        <v>20476</v>
      </c>
      <c r="E471" t="s">
        <v>86</v>
      </c>
      <c r="I471" t="s">
        <v>20142</v>
      </c>
      <c r="J471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t="s">
        <v>356</v>
      </c>
      <c r="E472" t="s">
        <v>646</v>
      </c>
      <c r="I472" t="s">
        <v>20145</v>
      </c>
      <c r="J472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t="s">
        <v>4</v>
      </c>
      <c r="E473" t="s">
        <v>9</v>
      </c>
      <c r="I473" t="s">
        <v>20148</v>
      </c>
      <c r="J473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t="s">
        <v>4</v>
      </c>
      <c r="E474" t="s">
        <v>9</v>
      </c>
      <c r="I474" t="s">
        <v>20151</v>
      </c>
      <c r="J474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t="s">
        <v>3371</v>
      </c>
      <c r="E475" t="s">
        <v>646</v>
      </c>
      <c r="I475" t="s">
        <v>20154</v>
      </c>
      <c r="J475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t="s">
        <v>20476</v>
      </c>
      <c r="E476" t="s">
        <v>86</v>
      </c>
      <c r="I476" t="s">
        <v>20157</v>
      </c>
      <c r="J476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t="s">
        <v>3371</v>
      </c>
      <c r="E477" t="s">
        <v>646</v>
      </c>
      <c r="I477" t="s">
        <v>20160</v>
      </c>
      <c r="J477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t="s">
        <v>4165</v>
      </c>
      <c r="E478" t="s">
        <v>86</v>
      </c>
      <c r="I478" t="s">
        <v>20163</v>
      </c>
      <c r="J478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t="s">
        <v>4165</v>
      </c>
      <c r="E479" t="s">
        <v>86</v>
      </c>
      <c r="I479" t="s">
        <v>20166</v>
      </c>
      <c r="J479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t="s">
        <v>4165</v>
      </c>
      <c r="E480" t="s">
        <v>86</v>
      </c>
      <c r="I480" t="s">
        <v>20169</v>
      </c>
      <c r="J480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t="s">
        <v>4</v>
      </c>
      <c r="E481" t="s">
        <v>9</v>
      </c>
      <c r="I481" t="s">
        <v>20172</v>
      </c>
      <c r="J481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t="s">
        <v>4</v>
      </c>
      <c r="E482" t="s">
        <v>3238</v>
      </c>
      <c r="I482" t="s">
        <v>20175</v>
      </c>
      <c r="J482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t="s">
        <v>817</v>
      </c>
      <c r="E483" t="s">
        <v>541</v>
      </c>
      <c r="I483" t="s">
        <v>20178</v>
      </c>
      <c r="J483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t="s">
        <v>4</v>
      </c>
      <c r="E484" t="s">
        <v>3238</v>
      </c>
      <c r="I484" t="s">
        <v>20723</v>
      </c>
      <c r="J484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t="s">
        <v>817</v>
      </c>
      <c r="E485" t="s">
        <v>541</v>
      </c>
      <c r="I485" t="s">
        <v>20726</v>
      </c>
      <c r="J485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t="s">
        <v>817</v>
      </c>
      <c r="E486" t="s">
        <v>541</v>
      </c>
      <c r="I486" t="s">
        <v>20729</v>
      </c>
      <c r="J486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t="s">
        <v>4</v>
      </c>
      <c r="E487" t="s">
        <v>9</v>
      </c>
      <c r="I487" t="s">
        <v>20732</v>
      </c>
      <c r="J487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t="s">
        <v>4</v>
      </c>
      <c r="E488" t="s">
        <v>9</v>
      </c>
      <c r="I488" t="s">
        <v>20735</v>
      </c>
      <c r="J488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t="s">
        <v>4</v>
      </c>
      <c r="E489" t="s">
        <v>9</v>
      </c>
      <c r="I489" t="s">
        <v>20738</v>
      </c>
      <c r="J489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t="s">
        <v>4</v>
      </c>
      <c r="E490" t="s">
        <v>2044</v>
      </c>
      <c r="I490" t="s">
        <v>20741</v>
      </c>
      <c r="J490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t="s">
        <v>4</v>
      </c>
      <c r="E491" t="s">
        <v>9</v>
      </c>
      <c r="I491" t="s">
        <v>20744</v>
      </c>
      <c r="J491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t="s">
        <v>4</v>
      </c>
      <c r="E492" t="s">
        <v>9</v>
      </c>
      <c r="I492" t="s">
        <v>20747</v>
      </c>
      <c r="J492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t="s">
        <v>4</v>
      </c>
      <c r="E493" t="s">
        <v>3238</v>
      </c>
      <c r="I493" t="s">
        <v>20750</v>
      </c>
      <c r="J493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t="s">
        <v>4</v>
      </c>
      <c r="E494" t="s">
        <v>9</v>
      </c>
      <c r="I494" t="s">
        <v>20753</v>
      </c>
      <c r="J494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t="s">
        <v>4</v>
      </c>
      <c r="E495" t="s">
        <v>2044</v>
      </c>
      <c r="I495" t="s">
        <v>21512</v>
      </c>
      <c r="J495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t="s">
        <v>803</v>
      </c>
      <c r="E496" t="s">
        <v>9</v>
      </c>
      <c r="I496" t="s">
        <v>21515</v>
      </c>
      <c r="J496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t="s">
        <v>5681</v>
      </c>
      <c r="E497" t="s">
        <v>646</v>
      </c>
      <c r="G497">
        <v>2</v>
      </c>
      <c r="I497" t="s">
        <v>21518</v>
      </c>
      <c r="J497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t="s">
        <v>4</v>
      </c>
      <c r="E498" t="s">
        <v>2044</v>
      </c>
      <c r="I498" t="s">
        <v>21521</v>
      </c>
      <c r="J498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t="s">
        <v>817</v>
      </c>
      <c r="E499" t="s">
        <v>541</v>
      </c>
      <c r="I499" t="s">
        <v>21524</v>
      </c>
      <c r="J499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t="s">
        <v>4</v>
      </c>
      <c r="E500" t="s">
        <v>2044</v>
      </c>
      <c r="I500" t="s">
        <v>21527</v>
      </c>
      <c r="J500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t="s">
        <v>4</v>
      </c>
      <c r="E501" t="s">
        <v>9</v>
      </c>
      <c r="I501" t="s">
        <v>21530</v>
      </c>
      <c r="J501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t="s">
        <v>817</v>
      </c>
      <c r="E502" t="s">
        <v>541</v>
      </c>
      <c r="I502" t="s">
        <v>21533</v>
      </c>
      <c r="J502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t="s">
        <v>817</v>
      </c>
      <c r="E503" t="s">
        <v>541</v>
      </c>
      <c r="I503" t="s">
        <v>21536</v>
      </c>
      <c r="J503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t="s">
        <v>4</v>
      </c>
      <c r="E504" t="s">
        <v>9</v>
      </c>
      <c r="I504" t="s">
        <v>21953</v>
      </c>
      <c r="J504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t="s">
        <v>4</v>
      </c>
      <c r="E505" t="s">
        <v>9</v>
      </c>
      <c r="I505" t="s">
        <v>21956</v>
      </c>
      <c r="J505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t="s">
        <v>4</v>
      </c>
      <c r="E506" t="s">
        <v>9</v>
      </c>
      <c r="I506" t="s">
        <v>21959</v>
      </c>
      <c r="J506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t="s">
        <v>21988</v>
      </c>
      <c r="E507" t="s">
        <v>646</v>
      </c>
      <c r="I507" t="s">
        <v>21962</v>
      </c>
      <c r="J507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t="s">
        <v>21988</v>
      </c>
      <c r="E508" t="s">
        <v>646</v>
      </c>
      <c r="I508" t="s">
        <v>21965</v>
      </c>
      <c r="J508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t="s">
        <v>21988</v>
      </c>
      <c r="E509" t="s">
        <v>646</v>
      </c>
      <c r="I509" t="s">
        <v>21968</v>
      </c>
      <c r="J509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t="s">
        <v>4</v>
      </c>
      <c r="E510" t="s">
        <v>9</v>
      </c>
      <c r="I510" t="s">
        <v>21971</v>
      </c>
      <c r="J510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t="s">
        <v>4</v>
      </c>
      <c r="E511" t="s">
        <v>2044</v>
      </c>
      <c r="I511" t="s">
        <v>21974</v>
      </c>
      <c r="J511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t="s">
        <v>803</v>
      </c>
      <c r="E512" t="s">
        <v>9</v>
      </c>
      <c r="I512" t="s">
        <v>21977</v>
      </c>
      <c r="J512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t="s">
        <v>803</v>
      </c>
      <c r="E513" t="s">
        <v>9</v>
      </c>
      <c r="I513" t="s">
        <v>21980</v>
      </c>
      <c r="J513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t="s">
        <v>803</v>
      </c>
      <c r="E514" t="s">
        <v>9</v>
      </c>
      <c r="I514" t="s">
        <v>22169</v>
      </c>
      <c r="J514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t="s">
        <v>3371</v>
      </c>
      <c r="E515" t="s">
        <v>646</v>
      </c>
      <c r="I515" t="s">
        <v>22172</v>
      </c>
      <c r="J515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t="s">
        <v>4</v>
      </c>
      <c r="E516" t="s">
        <v>2044</v>
      </c>
      <c r="I516" t="s">
        <v>22175</v>
      </c>
      <c r="J516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t="s">
        <v>3371</v>
      </c>
      <c r="E517" t="s">
        <v>646</v>
      </c>
      <c r="I517" t="s">
        <v>22178</v>
      </c>
      <c r="J517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t="s">
        <v>3371</v>
      </c>
      <c r="E518" t="s">
        <v>646</v>
      </c>
      <c r="I518" t="s">
        <v>22181</v>
      </c>
      <c r="J518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t="s">
        <v>4</v>
      </c>
      <c r="E519" t="s">
        <v>2044</v>
      </c>
      <c r="I519" t="s">
        <v>22184</v>
      </c>
      <c r="J519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t="s">
        <v>18699</v>
      </c>
      <c r="E520" t="s">
        <v>260</v>
      </c>
      <c r="I520" t="s">
        <v>22187</v>
      </c>
      <c r="J520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t="s">
        <v>18699</v>
      </c>
      <c r="E521" t="s">
        <v>260</v>
      </c>
      <c r="H521" t="s">
        <v>1140</v>
      </c>
      <c r="I521" t="s">
        <v>22190</v>
      </c>
      <c r="J521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t="s">
        <v>817</v>
      </c>
      <c r="E522" t="s">
        <v>541</v>
      </c>
      <c r="I522" t="s">
        <v>22193</v>
      </c>
      <c r="J522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t="s">
        <v>817</v>
      </c>
      <c r="E523" t="s">
        <v>541</v>
      </c>
      <c r="I523" t="s">
        <v>22196</v>
      </c>
      <c r="J523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t="s">
        <v>4</v>
      </c>
      <c r="E524" t="s">
        <v>9</v>
      </c>
      <c r="I524" t="s">
        <v>22199</v>
      </c>
      <c r="J524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t="s">
        <v>4</v>
      </c>
      <c r="E525" t="s">
        <v>9</v>
      </c>
      <c r="I525" t="s">
        <v>22202</v>
      </c>
      <c r="J525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t="s">
        <v>4</v>
      </c>
      <c r="E526" t="s">
        <v>3238</v>
      </c>
      <c r="I526" t="s">
        <v>22205</v>
      </c>
      <c r="J526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t="s">
        <v>817</v>
      </c>
      <c r="E527" t="s">
        <v>541</v>
      </c>
      <c r="I527" t="s">
        <v>22736</v>
      </c>
      <c r="J527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t="s">
        <v>817</v>
      </c>
      <c r="E528" t="s">
        <v>541</v>
      </c>
      <c r="I528" t="s">
        <v>22739</v>
      </c>
      <c r="J528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t="s">
        <v>817</v>
      </c>
      <c r="E529" t="s">
        <v>541</v>
      </c>
      <c r="I529" t="s">
        <v>22742</v>
      </c>
      <c r="J529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t="s">
        <v>817</v>
      </c>
      <c r="E530" t="s">
        <v>541</v>
      </c>
      <c r="I530" t="s">
        <v>22745</v>
      </c>
      <c r="J530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t="s">
        <v>817</v>
      </c>
      <c r="E531" t="s">
        <v>541</v>
      </c>
      <c r="I531" t="s">
        <v>22748</v>
      </c>
      <c r="J531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t="s">
        <v>3371</v>
      </c>
      <c r="E532" t="s">
        <v>646</v>
      </c>
      <c r="I532" t="s">
        <v>22751</v>
      </c>
      <c r="J532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t="s">
        <v>817</v>
      </c>
      <c r="E533" t="s">
        <v>541</v>
      </c>
      <c r="I533" t="s">
        <v>22754</v>
      </c>
      <c r="J533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t="s">
        <v>4</v>
      </c>
      <c r="E534" t="s">
        <v>2044</v>
      </c>
      <c r="I534" t="s">
        <v>22757</v>
      </c>
      <c r="J534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t="s">
        <v>4</v>
      </c>
      <c r="E535" t="s">
        <v>2044</v>
      </c>
      <c r="I535" t="s">
        <v>22760</v>
      </c>
      <c r="J535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t="s">
        <v>4</v>
      </c>
      <c r="E536" t="s">
        <v>2044</v>
      </c>
      <c r="I536" t="s">
        <v>22763</v>
      </c>
      <c r="J536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t="s">
        <v>817</v>
      </c>
      <c r="E537" t="s">
        <v>541</v>
      </c>
      <c r="I537" t="s">
        <v>22766</v>
      </c>
      <c r="J537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t="s">
        <v>817</v>
      </c>
      <c r="E538" t="s">
        <v>541</v>
      </c>
      <c r="I538" t="s">
        <v>22769</v>
      </c>
      <c r="J538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t="s">
        <v>817</v>
      </c>
      <c r="E539" t="s">
        <v>541</v>
      </c>
      <c r="I539" t="s">
        <v>22772</v>
      </c>
      <c r="J539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t="s">
        <v>817</v>
      </c>
      <c r="E540" t="s">
        <v>541</v>
      </c>
      <c r="I540" t="s">
        <v>22775</v>
      </c>
      <c r="J540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t="s">
        <v>3371</v>
      </c>
      <c r="E541" t="s">
        <v>646</v>
      </c>
      <c r="I541" t="s">
        <v>22778</v>
      </c>
      <c r="J541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t="s">
        <v>7825</v>
      </c>
      <c r="E542" t="s">
        <v>646</v>
      </c>
      <c r="I542" t="s">
        <v>22781</v>
      </c>
      <c r="J542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t="s">
        <v>3371</v>
      </c>
      <c r="E543" t="s">
        <v>646</v>
      </c>
      <c r="I543" t="s">
        <v>22784</v>
      </c>
      <c r="J543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t="s">
        <v>3371</v>
      </c>
      <c r="E544" t="s">
        <v>646</v>
      </c>
      <c r="I544" t="s">
        <v>22787</v>
      </c>
      <c r="J544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t="s">
        <v>817</v>
      </c>
      <c r="E545" t="s">
        <v>541</v>
      </c>
      <c r="I545" t="s">
        <v>22790</v>
      </c>
      <c r="J545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t="s">
        <v>3371</v>
      </c>
      <c r="E546" t="s">
        <v>646</v>
      </c>
      <c r="I546" t="s">
        <v>22793</v>
      </c>
      <c r="J546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t="s">
        <v>817</v>
      </c>
      <c r="E547" t="s">
        <v>541</v>
      </c>
      <c r="I547" t="s">
        <v>22796</v>
      </c>
      <c r="J547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t="s">
        <v>817</v>
      </c>
      <c r="E548" t="s">
        <v>541</v>
      </c>
      <c r="I548" t="s">
        <v>22799</v>
      </c>
      <c r="J548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t="s">
        <v>817</v>
      </c>
      <c r="E549" t="s">
        <v>541</v>
      </c>
      <c r="I549" t="s">
        <v>22802</v>
      </c>
      <c r="J549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t="s">
        <v>817</v>
      </c>
      <c r="E550" t="s">
        <v>541</v>
      </c>
      <c r="I550" t="s">
        <v>22805</v>
      </c>
      <c r="J550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t="s">
        <v>817</v>
      </c>
      <c r="E551" t="s">
        <v>541</v>
      </c>
      <c r="I551" t="s">
        <v>22808</v>
      </c>
      <c r="J551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t="s">
        <v>4</v>
      </c>
      <c r="E552" t="s">
        <v>9</v>
      </c>
      <c r="I552" t="s">
        <v>22811</v>
      </c>
      <c r="J552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t="s">
        <v>817</v>
      </c>
      <c r="E553" t="s">
        <v>541</v>
      </c>
      <c r="I553" t="s">
        <v>22814</v>
      </c>
      <c r="J553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t="s">
        <v>4</v>
      </c>
      <c r="E554" t="s">
        <v>9</v>
      </c>
      <c r="I554" t="s">
        <v>22817</v>
      </c>
      <c r="J554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t="s">
        <v>817</v>
      </c>
      <c r="E555" t="s">
        <v>541</v>
      </c>
      <c r="I555" t="s">
        <v>22820</v>
      </c>
      <c r="J555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t="s">
        <v>4</v>
      </c>
      <c r="E556" t="s">
        <v>9</v>
      </c>
      <c r="I556" t="s">
        <v>22823</v>
      </c>
      <c r="J556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t="s">
        <v>3371</v>
      </c>
      <c r="E557" t="s">
        <v>646</v>
      </c>
      <c r="I557" t="s">
        <v>22826</v>
      </c>
      <c r="J557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t="s">
        <v>817</v>
      </c>
      <c r="E558" t="s">
        <v>541</v>
      </c>
      <c r="I558" t="s">
        <v>22829</v>
      </c>
      <c r="J558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t="s">
        <v>3371</v>
      </c>
      <c r="E559" t="s">
        <v>646</v>
      </c>
      <c r="I559" t="s">
        <v>22832</v>
      </c>
      <c r="J559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t="s">
        <v>817</v>
      </c>
      <c r="E560" t="s">
        <v>541</v>
      </c>
      <c r="I560" t="s">
        <v>23194</v>
      </c>
      <c r="J560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t="s">
        <v>10090</v>
      </c>
      <c r="E561" t="s">
        <v>86</v>
      </c>
      <c r="I561" t="s">
        <v>23197</v>
      </c>
      <c r="J561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t="s">
        <v>10090</v>
      </c>
      <c r="E562" t="s">
        <v>86</v>
      </c>
      <c r="I562" t="s">
        <v>23200</v>
      </c>
      <c r="J562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t="s">
        <v>23693</v>
      </c>
      <c r="E563" t="s">
        <v>86</v>
      </c>
      <c r="I563" t="s">
        <v>23203</v>
      </c>
      <c r="J563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t="s">
        <v>817</v>
      </c>
      <c r="E564" t="s">
        <v>541</v>
      </c>
      <c r="I564" t="s">
        <v>23206</v>
      </c>
      <c r="J564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t="s">
        <v>817</v>
      </c>
      <c r="E565" t="s">
        <v>541</v>
      </c>
      <c r="I565" t="s">
        <v>23209</v>
      </c>
      <c r="J565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t="s">
        <v>4</v>
      </c>
      <c r="E566" t="s">
        <v>9</v>
      </c>
      <c r="I566" t="s">
        <v>23212</v>
      </c>
      <c r="J566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t="s">
        <v>10090</v>
      </c>
      <c r="E567" t="s">
        <v>86</v>
      </c>
      <c r="I567" t="s">
        <v>23215</v>
      </c>
      <c r="J567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t="s">
        <v>5972</v>
      </c>
      <c r="E568" t="s">
        <v>646</v>
      </c>
      <c r="I568" t="s">
        <v>23218</v>
      </c>
      <c r="J568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t="s">
        <v>4</v>
      </c>
      <c r="E569" t="s">
        <v>9</v>
      </c>
      <c r="I569" t="s">
        <v>23221</v>
      </c>
      <c r="J569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t="s">
        <v>4</v>
      </c>
      <c r="E570" t="s">
        <v>9</v>
      </c>
      <c r="I570" t="s">
        <v>23224</v>
      </c>
      <c r="J570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t="s">
        <v>817</v>
      </c>
      <c r="E571" t="s">
        <v>541</v>
      </c>
      <c r="I571" t="s">
        <v>23227</v>
      </c>
      <c r="J571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t="s">
        <v>23694</v>
      </c>
      <c r="E572" t="s">
        <v>646</v>
      </c>
      <c r="I572" t="s">
        <v>23230</v>
      </c>
      <c r="J572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t="s">
        <v>4</v>
      </c>
      <c r="E573" t="s">
        <v>3238</v>
      </c>
      <c r="I573" t="s">
        <v>23233</v>
      </c>
      <c r="J573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t="s">
        <v>5972</v>
      </c>
      <c r="E574" t="s">
        <v>646</v>
      </c>
      <c r="I574" t="s">
        <v>23236</v>
      </c>
      <c r="J574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t="s">
        <v>23695</v>
      </c>
      <c r="E575" t="s">
        <v>646</v>
      </c>
      <c r="I575" t="s">
        <v>23239</v>
      </c>
      <c r="J575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t="s">
        <v>4</v>
      </c>
      <c r="E576" t="s">
        <v>9</v>
      </c>
      <c r="I576" t="s">
        <v>23754</v>
      </c>
      <c r="J576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t="s">
        <v>4</v>
      </c>
      <c r="E577" t="s">
        <v>9</v>
      </c>
      <c r="I577" t="s">
        <v>23757</v>
      </c>
      <c r="J577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t="s">
        <v>817</v>
      </c>
      <c r="E578" t="s">
        <v>541</v>
      </c>
      <c r="I578" t="s">
        <v>23760</v>
      </c>
      <c r="J578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t="s">
        <v>4</v>
      </c>
      <c r="E579" t="s">
        <v>3238</v>
      </c>
      <c r="I579" t="s">
        <v>23763</v>
      </c>
      <c r="J579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t="s">
        <v>4</v>
      </c>
      <c r="E580" t="s">
        <v>9</v>
      </c>
      <c r="I580" t="s">
        <v>23766</v>
      </c>
      <c r="J580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t="s">
        <v>4</v>
      </c>
      <c r="E581" t="s">
        <v>3238</v>
      </c>
      <c r="I581" t="s">
        <v>23769</v>
      </c>
      <c r="J581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t="s">
        <v>4</v>
      </c>
      <c r="E582" t="s">
        <v>9</v>
      </c>
      <c r="I582" t="s">
        <v>23772</v>
      </c>
      <c r="J582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t="s">
        <v>4</v>
      </c>
      <c r="E583" t="s">
        <v>2044</v>
      </c>
      <c r="I583" t="s">
        <v>23775</v>
      </c>
      <c r="J583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t="s">
        <v>803</v>
      </c>
      <c r="E584" t="s">
        <v>9</v>
      </c>
      <c r="I584" t="s">
        <v>23778</v>
      </c>
      <c r="J584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t="s">
        <v>803</v>
      </c>
      <c r="E585" t="s">
        <v>9</v>
      </c>
      <c r="I585" t="s">
        <v>23781</v>
      </c>
      <c r="J585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t="s">
        <v>3371</v>
      </c>
      <c r="E586" t="s">
        <v>646</v>
      </c>
      <c r="I586" t="s">
        <v>24225</v>
      </c>
      <c r="J586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t="s">
        <v>4</v>
      </c>
      <c r="E587" t="s">
        <v>3238</v>
      </c>
      <c r="I587" t="s">
        <v>24228</v>
      </c>
      <c r="J587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t="s">
        <v>23693</v>
      </c>
      <c r="E588" t="s">
        <v>86</v>
      </c>
      <c r="I588" t="s">
        <v>24231</v>
      </c>
      <c r="J588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t="s">
        <v>817</v>
      </c>
      <c r="E589" t="s">
        <v>541</v>
      </c>
      <c r="I589" t="s">
        <v>24234</v>
      </c>
      <c r="J589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t="s">
        <v>817</v>
      </c>
      <c r="E590" t="s">
        <v>541</v>
      </c>
      <c r="I590" t="s">
        <v>24237</v>
      </c>
      <c r="J590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t="s">
        <v>817</v>
      </c>
      <c r="E591" t="s">
        <v>541</v>
      </c>
      <c r="I591" t="s">
        <v>24240</v>
      </c>
      <c r="J591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t="s">
        <v>3371</v>
      </c>
      <c r="E592" t="s">
        <v>646</v>
      </c>
      <c r="I592" t="s">
        <v>24243</v>
      </c>
      <c r="J592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t="s">
        <v>817</v>
      </c>
      <c r="E593" t="s">
        <v>541</v>
      </c>
      <c r="I593" t="s">
        <v>24246</v>
      </c>
      <c r="J593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t="s">
        <v>24309</v>
      </c>
      <c r="E594" t="s">
        <v>24310</v>
      </c>
      <c r="G594">
        <v>2</v>
      </c>
      <c r="I594" t="s">
        <v>24249</v>
      </c>
      <c r="J594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t="s">
        <v>4</v>
      </c>
      <c r="E595" t="s">
        <v>2044</v>
      </c>
      <c r="I595" t="s">
        <v>24252</v>
      </c>
      <c r="J595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t="s">
        <v>24311</v>
      </c>
      <c r="E596" t="s">
        <v>86</v>
      </c>
      <c r="I596" t="s">
        <v>24255</v>
      </c>
      <c r="J596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t="s">
        <v>24311</v>
      </c>
      <c r="E597" t="s">
        <v>86</v>
      </c>
      <c r="I597" t="s">
        <v>24258</v>
      </c>
      <c r="J597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t="s">
        <v>24311</v>
      </c>
      <c r="E598" t="s">
        <v>86</v>
      </c>
      <c r="I598" t="s">
        <v>24261</v>
      </c>
      <c r="J598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t="s">
        <v>24311</v>
      </c>
      <c r="E599" t="s">
        <v>86</v>
      </c>
      <c r="I599" t="s">
        <v>24264</v>
      </c>
      <c r="J599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t="s">
        <v>18699</v>
      </c>
      <c r="E600" t="s">
        <v>19788</v>
      </c>
      <c r="G600">
        <v>1</v>
      </c>
      <c r="I600" t="s">
        <v>24267</v>
      </c>
      <c r="J600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t="s">
        <v>18699</v>
      </c>
      <c r="E601" t="s">
        <v>19788</v>
      </c>
      <c r="G601">
        <v>2</v>
      </c>
      <c r="I601" t="s">
        <v>24270</v>
      </c>
      <c r="J601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t="s">
        <v>4</v>
      </c>
      <c r="E602" t="s">
        <v>9</v>
      </c>
      <c r="I602" t="s">
        <v>24273</v>
      </c>
      <c r="J602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t="s">
        <v>3371</v>
      </c>
      <c r="E603" t="s">
        <v>646</v>
      </c>
      <c r="I603" t="s">
        <v>24276</v>
      </c>
      <c r="J603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t="s">
        <v>24311</v>
      </c>
      <c r="E604" t="s">
        <v>86</v>
      </c>
      <c r="I604" t="s">
        <v>24279</v>
      </c>
      <c r="J604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t="s">
        <v>24311</v>
      </c>
      <c r="E605" t="s">
        <v>86</v>
      </c>
      <c r="I605" t="s">
        <v>24282</v>
      </c>
      <c r="J605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t="s">
        <v>24311</v>
      </c>
      <c r="E606" t="s">
        <v>86</v>
      </c>
      <c r="I606" t="s">
        <v>24285</v>
      </c>
      <c r="J606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t="s">
        <v>18699</v>
      </c>
      <c r="E607" t="s">
        <v>260</v>
      </c>
      <c r="H607" t="s">
        <v>24908</v>
      </c>
      <c r="I607" t="s">
        <v>24453</v>
      </c>
      <c r="J607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t="s">
        <v>18699</v>
      </c>
      <c r="E608" t="s">
        <v>260</v>
      </c>
      <c r="H608" t="s">
        <v>24908</v>
      </c>
      <c r="I608" t="s">
        <v>24456</v>
      </c>
      <c r="J608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t="s">
        <v>4</v>
      </c>
      <c r="E609" t="s">
        <v>24909</v>
      </c>
      <c r="I609" t="s">
        <v>24459</v>
      </c>
      <c r="J609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t="s">
        <v>803</v>
      </c>
      <c r="E610" t="s">
        <v>9</v>
      </c>
      <c r="I610" t="s">
        <v>24462</v>
      </c>
      <c r="J610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t="s">
        <v>817</v>
      </c>
      <c r="E611" t="s">
        <v>541</v>
      </c>
      <c r="I611" t="s">
        <v>24465</v>
      </c>
      <c r="J611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t="s">
        <v>817</v>
      </c>
      <c r="E612" t="s">
        <v>541</v>
      </c>
      <c r="I612" t="s">
        <v>24468</v>
      </c>
      <c r="J612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t="s">
        <v>3371</v>
      </c>
      <c r="E613" t="s">
        <v>646</v>
      </c>
      <c r="I613" t="s">
        <v>24471</v>
      </c>
      <c r="J613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t="s">
        <v>3382</v>
      </c>
      <c r="E614" t="s">
        <v>86</v>
      </c>
      <c r="I614" t="s">
        <v>24474</v>
      </c>
      <c r="J614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t="s">
        <v>4</v>
      </c>
      <c r="E615" t="s">
        <v>9</v>
      </c>
      <c r="I615" t="s">
        <v>24477</v>
      </c>
      <c r="J615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t="s">
        <v>3382</v>
      </c>
      <c r="E616" t="s">
        <v>86</v>
      </c>
      <c r="I616" t="s">
        <v>24480</v>
      </c>
      <c r="J616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t="s">
        <v>817</v>
      </c>
      <c r="E617" t="s">
        <v>541</v>
      </c>
      <c r="I617" t="s">
        <v>24483</v>
      </c>
      <c r="J617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t="s">
        <v>817</v>
      </c>
      <c r="E618" t="s">
        <v>541</v>
      </c>
      <c r="I618" t="s">
        <v>24486</v>
      </c>
      <c r="J618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t="s">
        <v>4</v>
      </c>
      <c r="E619" t="s">
        <v>9</v>
      </c>
      <c r="I619" t="s">
        <v>24489</v>
      </c>
      <c r="J619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t="s">
        <v>3382</v>
      </c>
      <c r="E620" t="s">
        <v>86</v>
      </c>
      <c r="I620" t="s">
        <v>24492</v>
      </c>
      <c r="J620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t="s">
        <v>4</v>
      </c>
      <c r="E621" t="s">
        <v>9</v>
      </c>
      <c r="I621" t="s">
        <v>24495</v>
      </c>
      <c r="J621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t="s">
        <v>4</v>
      </c>
      <c r="E622" t="s">
        <v>9</v>
      </c>
      <c r="I622" t="s">
        <v>24498</v>
      </c>
      <c r="J622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t="s">
        <v>18699</v>
      </c>
      <c r="E623" t="s">
        <v>260</v>
      </c>
      <c r="I623" t="s">
        <v>24501</v>
      </c>
      <c r="J623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t="s">
        <v>4</v>
      </c>
      <c r="E624" t="s">
        <v>9</v>
      </c>
      <c r="I624" t="s">
        <v>24504</v>
      </c>
      <c r="J624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t="s">
        <v>4</v>
      </c>
      <c r="E625" t="s">
        <v>9</v>
      </c>
      <c r="I625" t="s">
        <v>24507</v>
      </c>
      <c r="J625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t="s">
        <v>4</v>
      </c>
      <c r="E626" t="s">
        <v>9</v>
      </c>
      <c r="I626" t="s">
        <v>24510</v>
      </c>
      <c r="J626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t="s">
        <v>4</v>
      </c>
      <c r="E627" t="s">
        <v>9</v>
      </c>
      <c r="I627" t="s">
        <v>25045</v>
      </c>
      <c r="J627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t="s">
        <v>18699</v>
      </c>
      <c r="E628" t="s">
        <v>86</v>
      </c>
      <c r="I628" t="s">
        <v>25048</v>
      </c>
      <c r="J628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t="s">
        <v>817</v>
      </c>
      <c r="E629" t="s">
        <v>541</v>
      </c>
      <c r="I629" t="s">
        <v>25051</v>
      </c>
      <c r="J629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t="s">
        <v>4</v>
      </c>
      <c r="E630" t="s">
        <v>9</v>
      </c>
      <c r="I630" t="s">
        <v>25054</v>
      </c>
      <c r="J630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t="s">
        <v>3371</v>
      </c>
      <c r="E631" t="s">
        <v>646</v>
      </c>
      <c r="I631" t="s">
        <v>25057</v>
      </c>
      <c r="J631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t="s">
        <v>3371</v>
      </c>
      <c r="E632" t="s">
        <v>646</v>
      </c>
      <c r="I632" t="s">
        <v>25060</v>
      </c>
      <c r="J632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t="s">
        <v>4</v>
      </c>
      <c r="E633" t="s">
        <v>260</v>
      </c>
      <c r="I633" t="s">
        <v>25063</v>
      </c>
      <c r="J633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t="s">
        <v>4</v>
      </c>
      <c r="E634" t="s">
        <v>9</v>
      </c>
      <c r="I634" t="s">
        <v>25066</v>
      </c>
      <c r="J634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t="s">
        <v>10090</v>
      </c>
      <c r="E635" t="s">
        <v>86</v>
      </c>
      <c r="I635" t="s">
        <v>25069</v>
      </c>
      <c r="J635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t="s">
        <v>10090</v>
      </c>
      <c r="E636" t="s">
        <v>86</v>
      </c>
      <c r="I636" t="s">
        <v>25072</v>
      </c>
      <c r="J636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t="s">
        <v>3371</v>
      </c>
      <c r="E637" t="s">
        <v>646</v>
      </c>
      <c r="I637" t="s">
        <v>25075</v>
      </c>
      <c r="J637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t="s">
        <v>3371</v>
      </c>
      <c r="E638" t="s">
        <v>646</v>
      </c>
      <c r="I638" t="s">
        <v>25078</v>
      </c>
      <c r="J638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t="s">
        <v>817</v>
      </c>
      <c r="E639" t="s">
        <v>541</v>
      </c>
      <c r="I639" t="s">
        <v>25081</v>
      </c>
      <c r="J639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t="s">
        <v>817</v>
      </c>
      <c r="E640" t="s">
        <v>541</v>
      </c>
      <c r="I640" t="s">
        <v>25084</v>
      </c>
      <c r="J640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t="s">
        <v>3371</v>
      </c>
      <c r="E641" t="s">
        <v>646</v>
      </c>
      <c r="I641" t="s">
        <v>25087</v>
      </c>
      <c r="J641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t="s">
        <v>3371</v>
      </c>
      <c r="E642" t="s">
        <v>646</v>
      </c>
      <c r="I642" t="s">
        <v>25090</v>
      </c>
      <c r="J642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t="s">
        <v>4</v>
      </c>
      <c r="E643" t="s">
        <v>9</v>
      </c>
      <c r="I643" t="s">
        <v>25093</v>
      </c>
      <c r="J643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t="s">
        <v>8116</v>
      </c>
      <c r="E644" t="s">
        <v>86</v>
      </c>
      <c r="I644" t="s">
        <v>25096</v>
      </c>
      <c r="J644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t="s">
        <v>4609</v>
      </c>
      <c r="E645" t="s">
        <v>86</v>
      </c>
      <c r="I645" t="s">
        <v>25099</v>
      </c>
      <c r="J645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t="s">
        <v>4</v>
      </c>
      <c r="E646" t="s">
        <v>9</v>
      </c>
      <c r="I646" t="s">
        <v>25102</v>
      </c>
      <c r="J646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t="s">
        <v>817</v>
      </c>
      <c r="E647" t="s">
        <v>541</v>
      </c>
      <c r="I647" t="s">
        <v>25105</v>
      </c>
      <c r="J647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t="s">
        <v>3371</v>
      </c>
      <c r="E648" t="s">
        <v>646</v>
      </c>
      <c r="I648" t="s">
        <v>25108</v>
      </c>
      <c r="J648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t="s">
        <v>817</v>
      </c>
      <c r="E649" t="s">
        <v>541</v>
      </c>
      <c r="I649" t="s">
        <v>25111</v>
      </c>
      <c r="J649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t="s">
        <v>4</v>
      </c>
      <c r="E650" t="s">
        <v>9</v>
      </c>
      <c r="I650" t="s">
        <v>25114</v>
      </c>
      <c r="J650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t="s">
        <v>817</v>
      </c>
      <c r="E651" t="s">
        <v>541</v>
      </c>
      <c r="I651" t="s">
        <v>25117</v>
      </c>
      <c r="J651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t="s">
        <v>4</v>
      </c>
      <c r="E652" t="s">
        <v>9</v>
      </c>
      <c r="I652" t="s">
        <v>25120</v>
      </c>
      <c r="J652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t="s">
        <v>803</v>
      </c>
      <c r="E653" t="s">
        <v>9</v>
      </c>
      <c r="I653" t="s">
        <v>25544</v>
      </c>
      <c r="J653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t="s">
        <v>803</v>
      </c>
      <c r="E654" t="s">
        <v>9</v>
      </c>
      <c r="I654" t="s">
        <v>25547</v>
      </c>
      <c r="J654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t="s">
        <v>803</v>
      </c>
      <c r="E655" t="s">
        <v>9</v>
      </c>
      <c r="I655" t="s">
        <v>25714</v>
      </c>
      <c r="J655" t="s">
        <v>4885</v>
      </c>
      <c r="K655" t="s">
        <v>25715</v>
      </c>
      <c r="L655" t="s">
        <v>25716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t="s">
        <v>4</v>
      </c>
      <c r="E656" t="s">
        <v>3238</v>
      </c>
      <c r="I656" t="s">
        <v>25717</v>
      </c>
      <c r="J656" t="s">
        <v>4885</v>
      </c>
      <c r="K656" t="s">
        <v>25718</v>
      </c>
      <c r="L656" t="s">
        <v>25719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t="s">
        <v>3371</v>
      </c>
      <c r="E657" t="s">
        <v>646</v>
      </c>
      <c r="I657" t="s">
        <v>25720</v>
      </c>
      <c r="J657" t="s">
        <v>4885</v>
      </c>
      <c r="K657" t="s">
        <v>25721</v>
      </c>
      <c r="L657" t="s">
        <v>25722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t="s">
        <v>803</v>
      </c>
      <c r="E658" t="s">
        <v>9</v>
      </c>
      <c r="I658" t="s">
        <v>25723</v>
      </c>
      <c r="J658" t="s">
        <v>4885</v>
      </c>
      <c r="K658" t="s">
        <v>25724</v>
      </c>
      <c r="L658" t="s">
        <v>25725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t="s">
        <v>803</v>
      </c>
      <c r="E659" t="s">
        <v>9</v>
      </c>
      <c r="I659" t="s">
        <v>25726</v>
      </c>
      <c r="J659" t="s">
        <v>4885</v>
      </c>
      <c r="K659" t="s">
        <v>25727</v>
      </c>
      <c r="L659" t="s">
        <v>25728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t="s">
        <v>162</v>
      </c>
      <c r="E660" t="s">
        <v>70</v>
      </c>
      <c r="F660" t="s">
        <v>58</v>
      </c>
      <c r="I660" t="s">
        <v>26055</v>
      </c>
      <c r="J660" t="s">
        <v>4885</v>
      </c>
      <c r="K660" t="s">
        <v>26056</v>
      </c>
      <c r="L660" t="s">
        <v>26057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t="s">
        <v>162</v>
      </c>
      <c r="E661" t="s">
        <v>70</v>
      </c>
      <c r="F661" t="s">
        <v>58</v>
      </c>
      <c r="I661" t="s">
        <v>26058</v>
      </c>
      <c r="J661" t="s">
        <v>4885</v>
      </c>
      <c r="K661" t="s">
        <v>26059</v>
      </c>
      <c r="L661" t="s">
        <v>26060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t="s">
        <v>4519</v>
      </c>
      <c r="E662" t="s">
        <v>260</v>
      </c>
      <c r="I662" t="s">
        <v>25729</v>
      </c>
      <c r="J662" t="s">
        <v>4885</v>
      </c>
      <c r="K662" t="s">
        <v>25730</v>
      </c>
      <c r="L662" t="s">
        <v>25731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t="s">
        <v>817</v>
      </c>
      <c r="E663" t="s">
        <v>541</v>
      </c>
      <c r="I663" t="s">
        <v>25732</v>
      </c>
      <c r="J663" t="s">
        <v>4885</v>
      </c>
      <c r="K663" t="s">
        <v>25733</v>
      </c>
      <c r="L663" t="s">
        <v>25734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t="s">
        <v>817</v>
      </c>
      <c r="E664" t="s">
        <v>541</v>
      </c>
      <c r="I664" t="s">
        <v>25735</v>
      </c>
      <c r="J664" t="s">
        <v>4885</v>
      </c>
      <c r="K664" t="s">
        <v>25736</v>
      </c>
      <c r="L664" t="s">
        <v>25737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t="s">
        <v>4</v>
      </c>
      <c r="E665" t="s">
        <v>9</v>
      </c>
      <c r="I665" t="s">
        <v>25738</v>
      </c>
      <c r="J665" t="s">
        <v>4885</v>
      </c>
      <c r="K665" t="s">
        <v>25739</v>
      </c>
      <c r="L665" t="s">
        <v>25740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t="s">
        <v>4</v>
      </c>
      <c r="E666" t="s">
        <v>3238</v>
      </c>
      <c r="I666" t="s">
        <v>25741</v>
      </c>
      <c r="J666" t="s">
        <v>4885</v>
      </c>
      <c r="K666" t="s">
        <v>25742</v>
      </c>
      <c r="L666" t="s">
        <v>25743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t="s">
        <v>7825</v>
      </c>
      <c r="E667" t="s">
        <v>646</v>
      </c>
      <c r="I667" t="s">
        <v>26145</v>
      </c>
      <c r="J667" t="s">
        <v>4885</v>
      </c>
      <c r="K667" t="s">
        <v>26146</v>
      </c>
      <c r="L667" t="s">
        <v>26147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t="s">
        <v>4</v>
      </c>
      <c r="E668" t="s">
        <v>2044</v>
      </c>
      <c r="I668" t="s">
        <v>26148</v>
      </c>
      <c r="J668" t="s">
        <v>4885</v>
      </c>
      <c r="K668" t="s">
        <v>26149</v>
      </c>
      <c r="L668" t="s">
        <v>26150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t="s">
        <v>4</v>
      </c>
      <c r="E669" t="s">
        <v>9</v>
      </c>
      <c r="I669" t="s">
        <v>26151</v>
      </c>
      <c r="J669" t="s">
        <v>4885</v>
      </c>
      <c r="K669" t="s">
        <v>26152</v>
      </c>
      <c r="L669" t="s">
        <v>26153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t="s">
        <v>4</v>
      </c>
      <c r="E670" t="s">
        <v>9</v>
      </c>
      <c r="I670" t="s">
        <v>26154</v>
      </c>
      <c r="J670" t="s">
        <v>4885</v>
      </c>
      <c r="K670" t="s">
        <v>26155</v>
      </c>
      <c r="L670" t="s">
        <v>26156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t="s">
        <v>817</v>
      </c>
      <c r="E671" t="s">
        <v>541</v>
      </c>
      <c r="I671" t="s">
        <v>26157</v>
      </c>
      <c r="J671" t="s">
        <v>4885</v>
      </c>
      <c r="K671" t="s">
        <v>26158</v>
      </c>
      <c r="L671" t="s">
        <v>26159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t="s">
        <v>4</v>
      </c>
      <c r="E672" t="s">
        <v>9</v>
      </c>
      <c r="I672" t="s">
        <v>26160</v>
      </c>
      <c r="J672" t="s">
        <v>4885</v>
      </c>
      <c r="K672" t="s">
        <v>26161</v>
      </c>
      <c r="L672" t="s">
        <v>26162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t="s">
        <v>4</v>
      </c>
      <c r="E673" t="s">
        <v>9</v>
      </c>
      <c r="I673" t="s">
        <v>26163</v>
      </c>
      <c r="J673" t="s">
        <v>4885</v>
      </c>
      <c r="K673" t="s">
        <v>26164</v>
      </c>
      <c r="L673" t="s">
        <v>26165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t="s">
        <v>817</v>
      </c>
      <c r="E674" t="s">
        <v>541</v>
      </c>
      <c r="I674" t="s">
        <v>26166</v>
      </c>
      <c r="J674" t="s">
        <v>4885</v>
      </c>
      <c r="K674" t="s">
        <v>26167</v>
      </c>
      <c r="L674" t="s">
        <v>26168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t="s">
        <v>3371</v>
      </c>
      <c r="E675" t="s">
        <v>646</v>
      </c>
      <c r="I675" t="s">
        <v>26169</v>
      </c>
      <c r="J675" t="s">
        <v>4885</v>
      </c>
      <c r="K675" t="s">
        <v>26170</v>
      </c>
      <c r="L675" t="s">
        <v>26171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t="s">
        <v>4</v>
      </c>
      <c r="E676" t="s">
        <v>9</v>
      </c>
      <c r="I676" t="s">
        <v>26172</v>
      </c>
      <c r="J676" t="s">
        <v>4885</v>
      </c>
      <c r="K676" t="s">
        <v>26173</v>
      </c>
      <c r="L676" t="s">
        <v>26174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t="s">
        <v>4</v>
      </c>
      <c r="E677" t="s">
        <v>9</v>
      </c>
      <c r="I677" t="s">
        <v>26175</v>
      </c>
      <c r="J677" t="s">
        <v>4885</v>
      </c>
      <c r="K677" t="s">
        <v>26176</v>
      </c>
      <c r="L677" t="s">
        <v>26177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t="s">
        <v>4</v>
      </c>
      <c r="E678" t="s">
        <v>9</v>
      </c>
      <c r="I678" t="s">
        <v>26178</v>
      </c>
      <c r="J678" t="s">
        <v>4885</v>
      </c>
      <c r="K678" t="s">
        <v>26179</v>
      </c>
      <c r="L678" t="s">
        <v>26180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t="s">
        <v>4</v>
      </c>
      <c r="E679" t="s">
        <v>9</v>
      </c>
      <c r="I679" t="s">
        <v>27153</v>
      </c>
      <c r="J679" t="s">
        <v>4885</v>
      </c>
      <c r="K679" t="s">
        <v>27154</v>
      </c>
      <c r="L679" t="s">
        <v>27155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t="s">
        <v>817</v>
      </c>
      <c r="E680" t="s">
        <v>541</v>
      </c>
      <c r="I680" t="s">
        <v>27156</v>
      </c>
      <c r="J680" t="s">
        <v>4885</v>
      </c>
      <c r="K680" t="s">
        <v>27157</v>
      </c>
      <c r="L680" t="s">
        <v>27158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t="s">
        <v>817</v>
      </c>
      <c r="E681" t="s">
        <v>541</v>
      </c>
      <c r="I681" t="s">
        <v>27159</v>
      </c>
      <c r="J681" t="s">
        <v>4885</v>
      </c>
      <c r="K681" t="s">
        <v>27160</v>
      </c>
      <c r="L681" t="s">
        <v>27161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t="s">
        <v>4</v>
      </c>
      <c r="E682" t="s">
        <v>9</v>
      </c>
      <c r="I682" t="s">
        <v>27162</v>
      </c>
      <c r="J682" t="s">
        <v>4885</v>
      </c>
      <c r="K682" t="s">
        <v>27163</v>
      </c>
      <c r="L682" t="s">
        <v>27164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t="s">
        <v>4</v>
      </c>
      <c r="E683" t="s">
        <v>9</v>
      </c>
      <c r="I683" t="s">
        <v>27165</v>
      </c>
      <c r="J683" t="s">
        <v>4885</v>
      </c>
      <c r="K683" t="s">
        <v>27166</v>
      </c>
      <c r="L683" t="s">
        <v>27167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t="s">
        <v>4</v>
      </c>
      <c r="E684" t="s">
        <v>9</v>
      </c>
      <c r="I684" t="s">
        <v>27168</v>
      </c>
      <c r="J684" t="s">
        <v>4885</v>
      </c>
      <c r="K684" t="s">
        <v>27169</v>
      </c>
      <c r="L684" t="s">
        <v>27170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t="s">
        <v>3371</v>
      </c>
      <c r="E685" t="s">
        <v>646</v>
      </c>
      <c r="I685" t="s">
        <v>27171</v>
      </c>
      <c r="J685" t="s">
        <v>4885</v>
      </c>
      <c r="K685" t="s">
        <v>27172</v>
      </c>
      <c r="L685" t="s">
        <v>27173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t="s">
        <v>817</v>
      </c>
      <c r="E686" t="s">
        <v>541</v>
      </c>
      <c r="I686" t="s">
        <v>27174</v>
      </c>
      <c r="J686" t="s">
        <v>4885</v>
      </c>
      <c r="K686" t="s">
        <v>27175</v>
      </c>
      <c r="L686" t="s">
        <v>27176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t="s">
        <v>3371</v>
      </c>
      <c r="E687" t="s">
        <v>260</v>
      </c>
      <c r="I687" t="s">
        <v>27177</v>
      </c>
      <c r="J687" t="s">
        <v>4885</v>
      </c>
      <c r="K687" t="s">
        <v>27178</v>
      </c>
      <c r="L687" t="s">
        <v>27179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t="s">
        <v>4</v>
      </c>
      <c r="E688" t="s">
        <v>9</v>
      </c>
      <c r="I688" t="s">
        <v>27180</v>
      </c>
      <c r="J688" t="s">
        <v>4885</v>
      </c>
      <c r="K688" t="s">
        <v>27181</v>
      </c>
      <c r="L688" t="s">
        <v>27182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t="s">
        <v>4</v>
      </c>
      <c r="E689" t="s">
        <v>9</v>
      </c>
      <c r="I689" t="s">
        <v>27183</v>
      </c>
      <c r="J689" t="s">
        <v>4885</v>
      </c>
      <c r="K689" t="s">
        <v>27184</v>
      </c>
      <c r="L689" t="s">
        <v>27185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t="s">
        <v>817</v>
      </c>
      <c r="E690" t="s">
        <v>541</v>
      </c>
      <c r="I690" t="s">
        <v>27186</v>
      </c>
      <c r="J690" t="s">
        <v>4885</v>
      </c>
      <c r="K690" t="s">
        <v>27187</v>
      </c>
      <c r="L690" t="s">
        <v>27188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t="s">
        <v>817</v>
      </c>
      <c r="E691" t="s">
        <v>541</v>
      </c>
      <c r="I691" t="s">
        <v>27189</v>
      </c>
      <c r="J691" t="s">
        <v>4885</v>
      </c>
      <c r="K691" t="s">
        <v>27190</v>
      </c>
      <c r="L691" t="s">
        <v>27191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t="s">
        <v>817</v>
      </c>
      <c r="E692" t="s">
        <v>541</v>
      </c>
      <c r="I692" t="s">
        <v>27192</v>
      </c>
      <c r="J692" t="s">
        <v>4885</v>
      </c>
      <c r="K692" t="s">
        <v>27193</v>
      </c>
      <c r="L692" t="s">
        <v>27194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t="s">
        <v>27243</v>
      </c>
      <c r="E693" t="s">
        <v>86</v>
      </c>
      <c r="I693" t="s">
        <v>27195</v>
      </c>
      <c r="J693" t="s">
        <v>4885</v>
      </c>
      <c r="K693" t="s">
        <v>27196</v>
      </c>
      <c r="L693" t="s">
        <v>27197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t="s">
        <v>4</v>
      </c>
      <c r="E694" t="s">
        <v>9</v>
      </c>
      <c r="I694" t="s">
        <v>27198</v>
      </c>
      <c r="J694" t="s">
        <v>4885</v>
      </c>
      <c r="K694" t="s">
        <v>27199</v>
      </c>
      <c r="L694" t="s">
        <v>27200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t="s">
        <v>3371</v>
      </c>
      <c r="E695" t="s">
        <v>646</v>
      </c>
      <c r="I695" t="s">
        <v>27201</v>
      </c>
      <c r="J695" t="s">
        <v>4885</v>
      </c>
      <c r="K695" t="s">
        <v>27202</v>
      </c>
      <c r="L695" t="s">
        <v>27203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t="s">
        <v>817</v>
      </c>
      <c r="E696" t="s">
        <v>541</v>
      </c>
      <c r="I696" t="s">
        <v>27204</v>
      </c>
      <c r="J696" t="s">
        <v>4885</v>
      </c>
      <c r="K696" t="s">
        <v>27205</v>
      </c>
      <c r="L696" t="s">
        <v>27206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t="s">
        <v>3371</v>
      </c>
      <c r="E697" t="s">
        <v>646</v>
      </c>
      <c r="I697" t="s">
        <v>27207</v>
      </c>
      <c r="J697" t="s">
        <v>4885</v>
      </c>
      <c r="K697" t="s">
        <v>27208</v>
      </c>
      <c r="L697" t="s">
        <v>27209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t="s">
        <v>817</v>
      </c>
      <c r="E698" t="s">
        <v>541</v>
      </c>
      <c r="I698" t="s">
        <v>27210</v>
      </c>
      <c r="J698" t="s">
        <v>4885</v>
      </c>
      <c r="K698" t="s">
        <v>27211</v>
      </c>
      <c r="L698" t="s">
        <v>27212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t="s">
        <v>4</v>
      </c>
      <c r="E699" t="s">
        <v>9</v>
      </c>
      <c r="I699" t="s">
        <v>27213</v>
      </c>
      <c r="J699" t="s">
        <v>4885</v>
      </c>
      <c r="K699" t="s">
        <v>27214</v>
      </c>
      <c r="L699" t="s">
        <v>27215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t="s">
        <v>4</v>
      </c>
      <c r="E700" t="s">
        <v>9</v>
      </c>
      <c r="I700" t="s">
        <v>27567</v>
      </c>
      <c r="J700" t="s">
        <v>4885</v>
      </c>
      <c r="K700" t="s">
        <v>27568</v>
      </c>
      <c r="L700" t="s">
        <v>27569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t="s">
        <v>8290</v>
      </c>
      <c r="E701" t="s">
        <v>260</v>
      </c>
      <c r="I701" t="s">
        <v>27570</v>
      </c>
      <c r="J701" t="s">
        <v>4885</v>
      </c>
      <c r="K701" t="s">
        <v>27571</v>
      </c>
      <c r="L701" t="s">
        <v>27572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t="s">
        <v>4</v>
      </c>
      <c r="E702" t="s">
        <v>9</v>
      </c>
      <c r="I702" t="s">
        <v>27573</v>
      </c>
      <c r="J702" t="s">
        <v>4885</v>
      </c>
      <c r="K702" t="s">
        <v>27574</v>
      </c>
      <c r="L702" t="s">
        <v>27575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t="s">
        <v>4</v>
      </c>
      <c r="E703" t="s">
        <v>9</v>
      </c>
      <c r="I703" t="s">
        <v>27576</v>
      </c>
      <c r="J703" t="s">
        <v>4885</v>
      </c>
      <c r="K703" t="s">
        <v>27577</v>
      </c>
      <c r="L703" t="s">
        <v>27578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t="s">
        <v>4</v>
      </c>
      <c r="E704" t="s">
        <v>9</v>
      </c>
      <c r="I704" t="s">
        <v>27579</v>
      </c>
      <c r="J704" t="s">
        <v>4885</v>
      </c>
      <c r="K704" t="s">
        <v>27580</v>
      </c>
      <c r="L704" t="s">
        <v>27581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t="s">
        <v>4</v>
      </c>
      <c r="E705" t="s">
        <v>9</v>
      </c>
      <c r="I705" t="s">
        <v>27582</v>
      </c>
      <c r="J705" t="s">
        <v>4885</v>
      </c>
      <c r="K705" t="s">
        <v>27583</v>
      </c>
      <c r="L705" t="s">
        <v>27584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t="s">
        <v>3371</v>
      </c>
      <c r="E706" t="s">
        <v>646</v>
      </c>
      <c r="I706" t="s">
        <v>27585</v>
      </c>
      <c r="J706" t="s">
        <v>4885</v>
      </c>
      <c r="K706" t="s">
        <v>27586</v>
      </c>
      <c r="L706" t="s">
        <v>27587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t="s">
        <v>3371</v>
      </c>
      <c r="E707" t="s">
        <v>646</v>
      </c>
      <c r="I707" t="s">
        <v>27588</v>
      </c>
      <c r="J707" t="s">
        <v>4885</v>
      </c>
      <c r="K707" t="s">
        <v>27589</v>
      </c>
      <c r="L707" t="s">
        <v>27590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t="s">
        <v>4</v>
      </c>
      <c r="E708" t="s">
        <v>9</v>
      </c>
      <c r="I708" t="s">
        <v>27591</v>
      </c>
      <c r="J708" t="s">
        <v>4885</v>
      </c>
      <c r="K708" t="s">
        <v>27592</v>
      </c>
      <c r="L708" t="s">
        <v>27593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t="s">
        <v>4</v>
      </c>
      <c r="E709" t="s">
        <v>260</v>
      </c>
      <c r="I709" t="s">
        <v>27827</v>
      </c>
      <c r="J709" t="s">
        <v>4885</v>
      </c>
      <c r="K709" t="s">
        <v>27828</v>
      </c>
      <c r="L709" t="s">
        <v>27829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t="s">
        <v>3371</v>
      </c>
      <c r="E710" t="s">
        <v>646</v>
      </c>
      <c r="I710" t="s">
        <v>27830</v>
      </c>
      <c r="J710" t="s">
        <v>4885</v>
      </c>
      <c r="K710" t="s">
        <v>27831</v>
      </c>
      <c r="L710" t="s">
        <v>27832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t="s">
        <v>3371</v>
      </c>
      <c r="E711" t="s">
        <v>646</v>
      </c>
      <c r="I711" t="s">
        <v>27833</v>
      </c>
      <c r="J711" t="s">
        <v>4885</v>
      </c>
      <c r="K711" t="s">
        <v>27834</v>
      </c>
      <c r="L711" t="s">
        <v>27835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t="s">
        <v>4</v>
      </c>
      <c r="E712" t="s">
        <v>9</v>
      </c>
      <c r="I712" t="s">
        <v>27836</v>
      </c>
      <c r="J712" t="s">
        <v>4885</v>
      </c>
      <c r="K712" t="s">
        <v>27837</v>
      </c>
      <c r="L712" t="s">
        <v>27838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t="s">
        <v>8385</v>
      </c>
      <c r="E713" t="s">
        <v>260</v>
      </c>
      <c r="I713" t="s">
        <v>27839</v>
      </c>
      <c r="J713" t="s">
        <v>4885</v>
      </c>
      <c r="K713" t="s">
        <v>27840</v>
      </c>
      <c r="L713" t="s">
        <v>27841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t="s">
        <v>28146</v>
      </c>
      <c r="E714" t="s">
        <v>646</v>
      </c>
      <c r="H714" t="s">
        <v>28145</v>
      </c>
      <c r="I714" t="s">
        <v>27842</v>
      </c>
      <c r="J714" t="s">
        <v>4885</v>
      </c>
      <c r="K714" t="s">
        <v>27843</v>
      </c>
      <c r="L714" t="s">
        <v>27844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t="s">
        <v>4</v>
      </c>
      <c r="E715" t="s">
        <v>9</v>
      </c>
      <c r="I715" t="s">
        <v>27845</v>
      </c>
      <c r="J715" t="s">
        <v>4885</v>
      </c>
      <c r="K715" t="s">
        <v>27846</v>
      </c>
      <c r="L715" t="s">
        <v>27847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t="s">
        <v>8385</v>
      </c>
      <c r="E716" t="s">
        <v>260</v>
      </c>
      <c r="I716" t="s">
        <v>27848</v>
      </c>
      <c r="J716" t="s">
        <v>4885</v>
      </c>
      <c r="K716" t="s">
        <v>27849</v>
      </c>
      <c r="L716" t="s">
        <v>27850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t="s">
        <v>4</v>
      </c>
      <c r="E717" t="s">
        <v>9</v>
      </c>
      <c r="I717" t="s">
        <v>27851</v>
      </c>
      <c r="J717" t="s">
        <v>4885</v>
      </c>
      <c r="K717" t="s">
        <v>27852</v>
      </c>
      <c r="L717" t="s">
        <v>27853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t="s">
        <v>4</v>
      </c>
      <c r="E718" t="s">
        <v>9</v>
      </c>
      <c r="I718" t="s">
        <v>27854</v>
      </c>
      <c r="J718" t="s">
        <v>4885</v>
      </c>
      <c r="K718" t="s">
        <v>27855</v>
      </c>
      <c r="L718" t="s">
        <v>27856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t="s">
        <v>4</v>
      </c>
      <c r="E719" t="s">
        <v>9</v>
      </c>
      <c r="I719" t="s">
        <v>27857</v>
      </c>
      <c r="J719" t="s">
        <v>4885</v>
      </c>
      <c r="K719" t="s">
        <v>27858</v>
      </c>
      <c r="L719" t="s">
        <v>27859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t="s">
        <v>4</v>
      </c>
      <c r="E720" t="s">
        <v>260</v>
      </c>
      <c r="I720" t="s">
        <v>27860</v>
      </c>
      <c r="J720" t="s">
        <v>4885</v>
      </c>
      <c r="K720" t="s">
        <v>27861</v>
      </c>
      <c r="L720" t="s">
        <v>27862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t="s">
        <v>817</v>
      </c>
      <c r="E721" t="s">
        <v>541</v>
      </c>
      <c r="I721" t="s">
        <v>27863</v>
      </c>
      <c r="J721" t="s">
        <v>4885</v>
      </c>
      <c r="K721" t="s">
        <v>27864</v>
      </c>
      <c r="L721" t="s">
        <v>27865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t="s">
        <v>817</v>
      </c>
      <c r="E722" t="s">
        <v>541</v>
      </c>
      <c r="I722" t="s">
        <v>27866</v>
      </c>
      <c r="J722" t="s">
        <v>4885</v>
      </c>
      <c r="K722" t="s">
        <v>27867</v>
      </c>
      <c r="L722" t="s">
        <v>27868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t="s">
        <v>4</v>
      </c>
      <c r="E723" t="s">
        <v>9</v>
      </c>
      <c r="I723" t="s">
        <v>27869</v>
      </c>
      <c r="J723" t="s">
        <v>4885</v>
      </c>
      <c r="K723" t="s">
        <v>27870</v>
      </c>
      <c r="L723" t="s">
        <v>27871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t="s">
        <v>8222</v>
      </c>
      <c r="E724" t="s">
        <v>541</v>
      </c>
      <c r="I724" t="s">
        <v>27872</v>
      </c>
      <c r="J724" t="s">
        <v>4885</v>
      </c>
      <c r="K724" t="s">
        <v>27873</v>
      </c>
      <c r="L724" t="s">
        <v>27874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t="s">
        <v>817</v>
      </c>
      <c r="E725" t="s">
        <v>541</v>
      </c>
      <c r="I725" t="s">
        <v>27875</v>
      </c>
      <c r="J725" t="s">
        <v>4885</v>
      </c>
      <c r="K725" t="s">
        <v>27876</v>
      </c>
      <c r="L725" t="s">
        <v>27877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t="s">
        <v>4</v>
      </c>
      <c r="E726" t="s">
        <v>9</v>
      </c>
      <c r="I726" t="s">
        <v>27878</v>
      </c>
      <c r="J726" t="s">
        <v>4885</v>
      </c>
      <c r="K726" t="s">
        <v>27879</v>
      </c>
      <c r="L726" t="s">
        <v>27880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t="s">
        <v>803</v>
      </c>
      <c r="E727" t="s">
        <v>9</v>
      </c>
      <c r="I727" t="s">
        <v>28180</v>
      </c>
      <c r="J727" t="s">
        <v>4885</v>
      </c>
      <c r="K727" t="s">
        <v>28181</v>
      </c>
      <c r="L727" t="s">
        <v>28182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t="s">
        <v>803</v>
      </c>
      <c r="E728" t="s">
        <v>9</v>
      </c>
      <c r="I728" t="s">
        <v>28183</v>
      </c>
      <c r="J728" t="s">
        <v>4885</v>
      </c>
      <c r="K728" t="s">
        <v>28184</v>
      </c>
      <c r="L728" t="s">
        <v>28185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t="s">
        <v>4</v>
      </c>
      <c r="E729" t="s">
        <v>260</v>
      </c>
      <c r="I729" t="s">
        <v>28394</v>
      </c>
      <c r="J729" t="s">
        <v>4885</v>
      </c>
      <c r="K729" t="s">
        <v>28395</v>
      </c>
      <c r="L729" t="s">
        <v>28396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t="s">
        <v>803</v>
      </c>
      <c r="E730" t="s">
        <v>9</v>
      </c>
      <c r="I730" t="s">
        <v>28397</v>
      </c>
      <c r="J730" t="s">
        <v>4885</v>
      </c>
      <c r="K730" t="s">
        <v>28398</v>
      </c>
      <c r="L730" t="s">
        <v>28399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t="s">
        <v>3371</v>
      </c>
      <c r="E731" t="s">
        <v>646</v>
      </c>
      <c r="I731" t="s">
        <v>28400</v>
      </c>
      <c r="J731" t="s">
        <v>4885</v>
      </c>
      <c r="K731" t="s">
        <v>28401</v>
      </c>
      <c r="L731" t="s">
        <v>28402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t="s">
        <v>3371</v>
      </c>
      <c r="E732" t="s">
        <v>646</v>
      </c>
      <c r="I732" t="s">
        <v>28403</v>
      </c>
      <c r="J732" t="s">
        <v>4885</v>
      </c>
      <c r="K732" t="s">
        <v>28404</v>
      </c>
      <c r="L732" t="s">
        <v>28405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t="s">
        <v>4</v>
      </c>
      <c r="E733" t="s">
        <v>9</v>
      </c>
      <c r="I733" t="s">
        <v>28406</v>
      </c>
      <c r="J733" t="s">
        <v>4885</v>
      </c>
      <c r="K733" t="s">
        <v>28407</v>
      </c>
      <c r="L733" t="s">
        <v>28408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t="s">
        <v>28832</v>
      </c>
      <c r="E734" t="s">
        <v>646</v>
      </c>
      <c r="I734" t="s">
        <v>28409</v>
      </c>
      <c r="J734" t="s">
        <v>4885</v>
      </c>
      <c r="K734" t="s">
        <v>28410</v>
      </c>
      <c r="L734" t="s">
        <v>28411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t="s">
        <v>4</v>
      </c>
      <c r="E735" t="s">
        <v>9</v>
      </c>
      <c r="I735" t="s">
        <v>28412</v>
      </c>
      <c r="J735" t="s">
        <v>4885</v>
      </c>
      <c r="K735" t="s">
        <v>28413</v>
      </c>
      <c r="L735" t="s">
        <v>28414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t="s">
        <v>28833</v>
      </c>
      <c r="E736" t="s">
        <v>646</v>
      </c>
      <c r="I736" t="s">
        <v>28415</v>
      </c>
      <c r="J736" t="s">
        <v>4885</v>
      </c>
      <c r="K736" t="s">
        <v>28416</v>
      </c>
      <c r="L736" t="s">
        <v>28417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t="s">
        <v>4</v>
      </c>
      <c r="E737" t="s">
        <v>260</v>
      </c>
      <c r="I737" t="s">
        <v>28418</v>
      </c>
      <c r="J737" t="s">
        <v>4885</v>
      </c>
      <c r="K737" t="s">
        <v>28419</v>
      </c>
      <c r="L737" t="s">
        <v>28420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t="s">
        <v>803</v>
      </c>
      <c r="E738" t="s">
        <v>9</v>
      </c>
      <c r="I738" t="s">
        <v>28931</v>
      </c>
      <c r="J738" t="s">
        <v>4885</v>
      </c>
      <c r="K738" t="s">
        <v>28932</v>
      </c>
      <c r="L738" t="s">
        <v>28933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t="s">
        <v>803</v>
      </c>
      <c r="E739" t="s">
        <v>9</v>
      </c>
      <c r="I739" t="s">
        <v>28934</v>
      </c>
      <c r="J739" t="s">
        <v>4885</v>
      </c>
      <c r="K739" t="s">
        <v>28935</v>
      </c>
      <c r="L739" t="s">
        <v>28936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t="s">
        <v>803</v>
      </c>
      <c r="E740" t="s">
        <v>9</v>
      </c>
      <c r="I740" t="s">
        <v>28937</v>
      </c>
      <c r="J740" t="s">
        <v>4885</v>
      </c>
      <c r="K740" t="s">
        <v>28938</v>
      </c>
      <c r="L740" t="s">
        <v>28939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t="s">
        <v>803</v>
      </c>
      <c r="E741" t="s">
        <v>9</v>
      </c>
      <c r="I741" t="s">
        <v>28940</v>
      </c>
      <c r="J741" t="s">
        <v>4885</v>
      </c>
      <c r="K741" t="s">
        <v>28941</v>
      </c>
      <c r="L741" t="s">
        <v>28942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t="s">
        <v>3371</v>
      </c>
      <c r="E742" t="s">
        <v>646</v>
      </c>
      <c r="I742" t="s">
        <v>29327</v>
      </c>
      <c r="J742" t="s">
        <v>4885</v>
      </c>
      <c r="K742" t="s">
        <v>29328</v>
      </c>
      <c r="L742" t="s">
        <v>29329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t="s">
        <v>803</v>
      </c>
      <c r="E743" t="s">
        <v>9</v>
      </c>
      <c r="I743" t="s">
        <v>29330</v>
      </c>
      <c r="J743" t="s">
        <v>4885</v>
      </c>
      <c r="K743" t="s">
        <v>29331</v>
      </c>
      <c r="L743" t="s">
        <v>29332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t="s">
        <v>803</v>
      </c>
      <c r="E744" t="s">
        <v>9</v>
      </c>
      <c r="I744" t="s">
        <v>29333</v>
      </c>
      <c r="J744" t="s">
        <v>4885</v>
      </c>
      <c r="K744" t="s">
        <v>29334</v>
      </c>
      <c r="L744" t="s">
        <v>29335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t="s">
        <v>803</v>
      </c>
      <c r="E745" t="s">
        <v>9</v>
      </c>
      <c r="I745" t="s">
        <v>29336</v>
      </c>
      <c r="J745" t="s">
        <v>4885</v>
      </c>
      <c r="K745" t="s">
        <v>29337</v>
      </c>
      <c r="L745" t="s">
        <v>29338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t="s">
        <v>803</v>
      </c>
      <c r="E746" t="s">
        <v>9</v>
      </c>
      <c r="I746" t="s">
        <v>29339</v>
      </c>
      <c r="J746" t="s">
        <v>4885</v>
      </c>
      <c r="K746" t="s">
        <v>29340</v>
      </c>
      <c r="L746" t="s">
        <v>29341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t="s">
        <v>817</v>
      </c>
      <c r="E747" t="s">
        <v>541</v>
      </c>
      <c r="I747" t="s">
        <v>29342</v>
      </c>
      <c r="J747" t="s">
        <v>4885</v>
      </c>
      <c r="K747" t="s">
        <v>29343</v>
      </c>
      <c r="L747" t="s">
        <v>29344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t="s">
        <v>3371</v>
      </c>
      <c r="E748" t="s">
        <v>646</v>
      </c>
      <c r="I748" t="s">
        <v>29345</v>
      </c>
      <c r="J748" t="s">
        <v>4885</v>
      </c>
      <c r="K748" t="s">
        <v>29346</v>
      </c>
      <c r="L748" t="s">
        <v>29347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t="s">
        <v>28832</v>
      </c>
      <c r="E749" t="s">
        <v>646</v>
      </c>
      <c r="I749" t="s">
        <v>29734</v>
      </c>
      <c r="J749" t="s">
        <v>4885</v>
      </c>
      <c r="K749" t="s">
        <v>29735</v>
      </c>
      <c r="L749" t="s">
        <v>29736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t="s">
        <v>803</v>
      </c>
      <c r="E750" t="s">
        <v>9</v>
      </c>
      <c r="I750" t="s">
        <v>29737</v>
      </c>
      <c r="J750" t="s">
        <v>4885</v>
      </c>
      <c r="K750" t="s">
        <v>29738</v>
      </c>
      <c r="L750" t="s">
        <v>29739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t="s">
        <v>817</v>
      </c>
      <c r="E751" t="s">
        <v>541</v>
      </c>
      <c r="I751" t="s">
        <v>29740</v>
      </c>
      <c r="J751" t="s">
        <v>4885</v>
      </c>
      <c r="K751" t="s">
        <v>29741</v>
      </c>
      <c r="L751" t="s">
        <v>29742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t="s">
        <v>3371</v>
      </c>
      <c r="E752" t="s">
        <v>646</v>
      </c>
      <c r="I752" t="s">
        <v>29743</v>
      </c>
      <c r="J752" t="s">
        <v>4885</v>
      </c>
      <c r="K752" t="s">
        <v>29744</v>
      </c>
      <c r="L752" t="s">
        <v>29745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t="s">
        <v>803</v>
      </c>
      <c r="E753" t="s">
        <v>9</v>
      </c>
      <c r="I753" t="s">
        <v>29746</v>
      </c>
      <c r="J753" t="s">
        <v>4885</v>
      </c>
      <c r="K753" t="s">
        <v>29747</v>
      </c>
      <c r="L753" t="s">
        <v>29748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t="s">
        <v>803</v>
      </c>
      <c r="E754" t="s">
        <v>9</v>
      </c>
      <c r="I754" t="s">
        <v>30203</v>
      </c>
      <c r="J754" t="s">
        <v>4885</v>
      </c>
      <c r="K754" t="s">
        <v>30204</v>
      </c>
      <c r="L754" t="s">
        <v>30205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t="s">
        <v>817</v>
      </c>
      <c r="E755" t="s">
        <v>541</v>
      </c>
      <c r="I755" t="s">
        <v>30206</v>
      </c>
      <c r="J755" t="s">
        <v>4885</v>
      </c>
      <c r="K755" t="s">
        <v>30207</v>
      </c>
      <c r="L755" t="s">
        <v>30208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t="s">
        <v>24311</v>
      </c>
      <c r="E756" t="s">
        <v>86</v>
      </c>
      <c r="I756" t="s">
        <v>30209</v>
      </c>
      <c r="J756" t="s">
        <v>4885</v>
      </c>
      <c r="K756" t="s">
        <v>30210</v>
      </c>
      <c r="L756" t="s">
        <v>30211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t="s">
        <v>803</v>
      </c>
      <c r="E757" t="s">
        <v>9</v>
      </c>
      <c r="I757" t="s">
        <v>30212</v>
      </c>
      <c r="J757" t="s">
        <v>4885</v>
      </c>
      <c r="K757" t="s">
        <v>30213</v>
      </c>
      <c r="L757" t="s">
        <v>30214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t="s">
        <v>803</v>
      </c>
      <c r="E758" t="s">
        <v>9</v>
      </c>
      <c r="I758" t="s">
        <v>30215</v>
      </c>
      <c r="J758" t="s">
        <v>4885</v>
      </c>
      <c r="K758" t="s">
        <v>30216</v>
      </c>
      <c r="L758" t="s">
        <v>30217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t="s">
        <v>18008</v>
      </c>
      <c r="E759" t="s">
        <v>646</v>
      </c>
      <c r="I759" t="s">
        <v>30218</v>
      </c>
      <c r="J759" t="s">
        <v>4885</v>
      </c>
      <c r="K759" t="s">
        <v>30219</v>
      </c>
      <c r="L759" t="s">
        <v>30220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t="s">
        <v>18008</v>
      </c>
      <c r="E760" t="s">
        <v>646</v>
      </c>
      <c r="H760" t="s">
        <v>1140</v>
      </c>
      <c r="I760" t="s">
        <v>30221</v>
      </c>
      <c r="J760" t="s">
        <v>4885</v>
      </c>
      <c r="K760" t="s">
        <v>30222</v>
      </c>
      <c r="L760" t="s">
        <v>30223</v>
      </c>
      <c r="M760" s="2" t="str">
        <f>HYPERLINK(склад2въезд1319202122[[#This Row],[RelativePath]])</f>
        <v>8 Ангар вход\GA3948333_1_20260806T145653Z.jpg</v>
      </c>
    </row>
    <row r="761" spans="1:13" x14ac:dyDescent="0.25">
      <c r="A761" s="1" t="s">
        <v>17</v>
      </c>
      <c r="B761" s="3">
        <v>46241</v>
      </c>
      <c r="C761" s="4">
        <v>0.80804398148148149</v>
      </c>
      <c r="D761" t="s">
        <v>803</v>
      </c>
      <c r="E761" t="s">
        <v>9</v>
      </c>
      <c r="I761" t="s">
        <v>30562</v>
      </c>
      <c r="J761" t="s">
        <v>4885</v>
      </c>
      <c r="K761" t="s">
        <v>30563</v>
      </c>
      <c r="L761" t="s">
        <v>30564</v>
      </c>
      <c r="M761" s="2" t="str">
        <f>HYPERLINK(склад2въезд1319202122[[#This Row],[RelativePath]])</f>
        <v>8 Ангар вход\GA3948333_1_20260807T192335Z.jpg</v>
      </c>
    </row>
    <row r="762" spans="1:13" x14ac:dyDescent="0.25">
      <c r="A762" s="1" t="s">
        <v>18</v>
      </c>
      <c r="B762" s="3">
        <v>46242</v>
      </c>
      <c r="C762" s="4">
        <v>0.86547453703703703</v>
      </c>
      <c r="D762" t="s">
        <v>803</v>
      </c>
      <c r="E762" t="s">
        <v>9</v>
      </c>
      <c r="I762" t="s">
        <v>30565</v>
      </c>
      <c r="J762" t="s">
        <v>4885</v>
      </c>
      <c r="K762" t="s">
        <v>30566</v>
      </c>
      <c r="L762" t="s">
        <v>30567</v>
      </c>
      <c r="M762" s="2" t="str">
        <f>HYPERLINK(склад2въезд1319202122[[#This Row],[RelativePath]])</f>
        <v>8 Ангар вход\GA3948333_1_20260808T204617Z.jpg</v>
      </c>
    </row>
    <row r="763" spans="1:13" x14ac:dyDescent="0.25">
      <c r="A763" s="1" t="s">
        <v>22</v>
      </c>
      <c r="B763" s="3">
        <v>46243</v>
      </c>
      <c r="C763" s="4">
        <v>0.74642361111111111</v>
      </c>
      <c r="D763" t="s">
        <v>803</v>
      </c>
      <c r="E763" t="s">
        <v>9</v>
      </c>
      <c r="I763" t="s">
        <v>30568</v>
      </c>
      <c r="J763" t="s">
        <v>4885</v>
      </c>
      <c r="K763" t="s">
        <v>30569</v>
      </c>
      <c r="L763" t="s">
        <v>30570</v>
      </c>
      <c r="M763" s="2" t="str">
        <f>HYPERLINK(склад2въезд1319202122[[#This Row],[RelativePath]])</f>
        <v>8 Ангар вход\GA3948333_1_20260809T175451Z.jpg</v>
      </c>
    </row>
    <row r="764" spans="1:13" x14ac:dyDescent="0.25">
      <c r="A764" s="1" t="s">
        <v>13</v>
      </c>
      <c r="B764" s="3">
        <v>46244</v>
      </c>
      <c r="C764" s="4">
        <v>0.69539351851851849</v>
      </c>
      <c r="D764" t="s">
        <v>162</v>
      </c>
      <c r="E764" t="s">
        <v>31266</v>
      </c>
      <c r="F764" t="s">
        <v>58</v>
      </c>
      <c r="H764" t="s">
        <v>4879</v>
      </c>
      <c r="I764" t="s">
        <v>31028</v>
      </c>
      <c r="J764" t="s">
        <v>4885</v>
      </c>
      <c r="K764" t="s">
        <v>31029</v>
      </c>
      <c r="L764" t="s">
        <v>31030</v>
      </c>
      <c r="M764" s="2" t="str">
        <f>HYPERLINK(склад2въезд1319202122[[#This Row],[RelativePath]])</f>
        <v>8 Ангар вход\GA3948333_1_20260810T164122Z.jpg</v>
      </c>
    </row>
    <row r="765" spans="1:13" x14ac:dyDescent="0.25">
      <c r="A765" s="1" t="s">
        <v>13</v>
      </c>
      <c r="B765" s="3">
        <v>46244</v>
      </c>
      <c r="C765" s="4">
        <v>0.69776620370370368</v>
      </c>
      <c r="D765" t="s">
        <v>162</v>
      </c>
      <c r="E765" t="s">
        <v>31266</v>
      </c>
      <c r="F765" t="s">
        <v>58</v>
      </c>
      <c r="H765" t="s">
        <v>1140</v>
      </c>
      <c r="I765" t="s">
        <v>31031</v>
      </c>
      <c r="J765" t="s">
        <v>4885</v>
      </c>
      <c r="K765" t="s">
        <v>31032</v>
      </c>
      <c r="L765" t="s">
        <v>31033</v>
      </c>
      <c r="M765" s="2" t="str">
        <f>HYPERLINK(склад2въезд1319202122[[#This Row],[RelativePath]])</f>
        <v>8 Ангар вход\GA3948333_1_20260810T164447Z.jpg</v>
      </c>
    </row>
    <row r="766" spans="1:13" x14ac:dyDescent="0.25">
      <c r="A766" s="1" t="s">
        <v>13</v>
      </c>
      <c r="B766" s="3">
        <v>46244</v>
      </c>
      <c r="C766" s="4">
        <v>0.7010763888888889</v>
      </c>
      <c r="D766" t="s">
        <v>162</v>
      </c>
      <c r="E766" t="s">
        <v>31266</v>
      </c>
      <c r="F766" t="s">
        <v>58</v>
      </c>
      <c r="H766" t="s">
        <v>1140</v>
      </c>
      <c r="I766" t="s">
        <v>31034</v>
      </c>
      <c r="J766" t="s">
        <v>4885</v>
      </c>
      <c r="K766" t="s">
        <v>31035</v>
      </c>
      <c r="L766" t="s">
        <v>31036</v>
      </c>
      <c r="M766" s="2" t="str">
        <f>HYPERLINK(склад2въезд1319202122[[#This Row],[RelativePath]])</f>
        <v>8 Ангар вход\GA3948333_1_20260810T164933Z.jpg</v>
      </c>
    </row>
    <row r="767" spans="1:13" x14ac:dyDescent="0.25">
      <c r="A767" s="1" t="s">
        <v>13</v>
      </c>
      <c r="B767" s="3">
        <v>46244</v>
      </c>
      <c r="C767" s="4">
        <v>0.70791666666666664</v>
      </c>
      <c r="D767" t="s">
        <v>162</v>
      </c>
      <c r="E767" t="s">
        <v>31266</v>
      </c>
      <c r="F767" t="s">
        <v>58</v>
      </c>
      <c r="H767" t="s">
        <v>1140</v>
      </c>
      <c r="I767" t="s">
        <v>31037</v>
      </c>
      <c r="J767" t="s">
        <v>4885</v>
      </c>
      <c r="K767" t="s">
        <v>31038</v>
      </c>
      <c r="L767" t="s">
        <v>31039</v>
      </c>
      <c r="M767" s="2" t="str">
        <f>HYPERLINK(склад2въезд1319202122[[#This Row],[RelativePath]])</f>
        <v>8 Ангар вход\GA3948333_1_20260810T165924Z.jpg</v>
      </c>
    </row>
    <row r="768" spans="1:13" x14ac:dyDescent="0.25">
      <c r="A768" s="1" t="s">
        <v>13</v>
      </c>
      <c r="B768" s="3">
        <v>46244</v>
      </c>
      <c r="C768" s="4">
        <v>0.70806712962962959</v>
      </c>
      <c r="D768" t="s">
        <v>162</v>
      </c>
      <c r="E768" t="s">
        <v>31266</v>
      </c>
      <c r="F768" t="s">
        <v>58</v>
      </c>
      <c r="H768" t="s">
        <v>1140</v>
      </c>
      <c r="I768" t="s">
        <v>31040</v>
      </c>
      <c r="J768" t="s">
        <v>4885</v>
      </c>
      <c r="K768" t="s">
        <v>31041</v>
      </c>
      <c r="L768" t="s">
        <v>31042</v>
      </c>
      <c r="M768" s="2" t="str">
        <f>HYPERLINK(склад2въезд1319202122[[#This Row],[RelativePath]])</f>
        <v>8 Ангар вход\GA3948333_1_20260810T165937Z.jpg</v>
      </c>
    </row>
    <row r="769" spans="1:13" x14ac:dyDescent="0.25">
      <c r="A769" s="1" t="s">
        <v>13</v>
      </c>
      <c r="B769" s="3">
        <v>46244</v>
      </c>
      <c r="C769" s="4">
        <v>0.71070601851851856</v>
      </c>
      <c r="D769" t="s">
        <v>162</v>
      </c>
      <c r="E769" t="s">
        <v>31266</v>
      </c>
      <c r="F769" t="s">
        <v>58</v>
      </c>
      <c r="H769" t="s">
        <v>1140</v>
      </c>
      <c r="I769" t="s">
        <v>31043</v>
      </c>
      <c r="J769" t="s">
        <v>4885</v>
      </c>
      <c r="K769" t="s">
        <v>31044</v>
      </c>
      <c r="L769" t="s">
        <v>31045</v>
      </c>
      <c r="M769" s="2" t="str">
        <f>HYPERLINK(склад2въезд1319202122[[#This Row],[RelativePath]])</f>
        <v>8 Ангар вход\GA3948333_1_20260810T170325Z.jpg</v>
      </c>
    </row>
    <row r="770" spans="1:13" x14ac:dyDescent="0.25">
      <c r="A770" s="1" t="s">
        <v>13</v>
      </c>
      <c r="B770" s="3">
        <v>46244</v>
      </c>
      <c r="C770" s="4">
        <v>0.71284722222222219</v>
      </c>
      <c r="D770" t="s">
        <v>162</v>
      </c>
      <c r="E770" t="s">
        <v>31266</v>
      </c>
      <c r="F770" t="s">
        <v>58</v>
      </c>
      <c r="H770" t="s">
        <v>1140</v>
      </c>
      <c r="I770" t="s">
        <v>31046</v>
      </c>
      <c r="J770" t="s">
        <v>4885</v>
      </c>
      <c r="K770" t="s">
        <v>31047</v>
      </c>
      <c r="L770" t="s">
        <v>31048</v>
      </c>
      <c r="M770" s="2" t="str">
        <f>HYPERLINK(склад2въезд1319202122[[#This Row],[RelativePath]])</f>
        <v>8 Ангар вход\GA3948333_1_20260810T170630Z.jpg</v>
      </c>
    </row>
    <row r="771" spans="1:13" x14ac:dyDescent="0.25">
      <c r="A771" s="1" t="s">
        <v>13</v>
      </c>
      <c r="B771" s="3">
        <v>46244</v>
      </c>
      <c r="C771" s="4">
        <v>0.71434027777777775</v>
      </c>
      <c r="D771" t="s">
        <v>162</v>
      </c>
      <c r="E771" t="s">
        <v>31266</v>
      </c>
      <c r="F771" t="s">
        <v>58</v>
      </c>
      <c r="H771" t="s">
        <v>1140</v>
      </c>
      <c r="I771" t="s">
        <v>31049</v>
      </c>
      <c r="J771" t="s">
        <v>4885</v>
      </c>
      <c r="K771" t="s">
        <v>31050</v>
      </c>
      <c r="L771" t="s">
        <v>31051</v>
      </c>
      <c r="M771" s="2" t="str">
        <f>HYPERLINK(склад2въезд1319202122[[#This Row],[RelativePath]])</f>
        <v>8 Ангар вход\GA3948333_1_20260810T170839Z.jpg</v>
      </c>
    </row>
    <row r="772" spans="1:13" x14ac:dyDescent="0.25">
      <c r="A772" s="1" t="s">
        <v>13</v>
      </c>
      <c r="B772" s="3">
        <v>46244</v>
      </c>
      <c r="C772" s="4">
        <v>0.71650462962962957</v>
      </c>
      <c r="D772" t="s">
        <v>162</v>
      </c>
      <c r="E772" t="s">
        <v>31266</v>
      </c>
      <c r="F772" t="s">
        <v>58</v>
      </c>
      <c r="H772" t="s">
        <v>1140</v>
      </c>
      <c r="I772" t="s">
        <v>31052</v>
      </c>
      <c r="J772" t="s">
        <v>4885</v>
      </c>
      <c r="K772" t="s">
        <v>31053</v>
      </c>
      <c r="L772" t="s">
        <v>31054</v>
      </c>
      <c r="M772" s="2" t="str">
        <f>HYPERLINK(склад2въезд1319202122[[#This Row],[RelativePath]])</f>
        <v>8 Ангар вход\GA3948333_1_20260810T171146Z.jpg</v>
      </c>
    </row>
    <row r="773" spans="1:13" x14ac:dyDescent="0.25">
      <c r="A773" s="1" t="s">
        <v>14</v>
      </c>
      <c r="B773" s="3">
        <v>46245</v>
      </c>
      <c r="C773" s="4">
        <v>0.86711805555555554</v>
      </c>
      <c r="D773" t="s">
        <v>803</v>
      </c>
      <c r="E773" t="s">
        <v>9</v>
      </c>
      <c r="I773" t="s">
        <v>31055</v>
      </c>
      <c r="J773" t="s">
        <v>4885</v>
      </c>
      <c r="K773" t="s">
        <v>31056</v>
      </c>
      <c r="L773" t="s">
        <v>31057</v>
      </c>
      <c r="M773" s="2" t="str">
        <f>HYPERLINK(склад2въезд1319202122[[#This Row],[RelativePath]])</f>
        <v>8 Ангар вход\GA3948333_1_20260811T204839Z.jpg</v>
      </c>
    </row>
    <row r="774" spans="1:13" x14ac:dyDescent="0.25">
      <c r="A774" s="1" t="s">
        <v>15</v>
      </c>
      <c r="B774" s="3">
        <v>46246</v>
      </c>
      <c r="C774" s="4">
        <v>0.59906250000000005</v>
      </c>
      <c r="D774" t="s">
        <v>162</v>
      </c>
      <c r="E774" t="s">
        <v>31267</v>
      </c>
      <c r="F774" t="s">
        <v>53</v>
      </c>
      <c r="G774">
        <v>1</v>
      </c>
      <c r="I774" t="s">
        <v>31058</v>
      </c>
      <c r="J774" t="s">
        <v>4885</v>
      </c>
      <c r="K774" t="s">
        <v>31059</v>
      </c>
      <c r="L774" t="s">
        <v>31060</v>
      </c>
      <c r="M774" s="2" t="str">
        <f>HYPERLINK(склад2въезд1319202122[[#This Row],[RelativePath]])</f>
        <v>8 Ангар вход\GA3948333_1_20260812T142239Z.jpg</v>
      </c>
    </row>
    <row r="775" spans="1:13" x14ac:dyDescent="0.25">
      <c r="A775" s="1" t="s">
        <v>15</v>
      </c>
      <c r="B775" s="3">
        <v>46246</v>
      </c>
      <c r="C775" s="4">
        <v>0.60128472222222218</v>
      </c>
      <c r="D775" t="s">
        <v>162</v>
      </c>
      <c r="E775" t="s">
        <v>31267</v>
      </c>
      <c r="F775" t="s">
        <v>53</v>
      </c>
      <c r="G775">
        <v>1</v>
      </c>
      <c r="I775" t="s">
        <v>31061</v>
      </c>
      <c r="J775" t="s">
        <v>4885</v>
      </c>
      <c r="K775" t="s">
        <v>31062</v>
      </c>
      <c r="L775" t="s">
        <v>31063</v>
      </c>
      <c r="M775" s="2" t="str">
        <f>HYPERLINK(склад2въезд1319202122[[#This Row],[RelativePath]])</f>
        <v>8 Ангар вход\GA3948333_1_20260812T142551Z.jpg</v>
      </c>
    </row>
    <row r="776" spans="1:13" x14ac:dyDescent="0.25">
      <c r="A776" s="1" t="s">
        <v>15</v>
      </c>
      <c r="B776" s="3">
        <v>46246</v>
      </c>
      <c r="C776" s="4">
        <v>0.60357638888888887</v>
      </c>
      <c r="D776" t="s">
        <v>162</v>
      </c>
      <c r="E776" t="s">
        <v>31267</v>
      </c>
      <c r="F776" t="s">
        <v>53</v>
      </c>
      <c r="G776">
        <v>1</v>
      </c>
      <c r="I776" t="s">
        <v>31064</v>
      </c>
      <c r="J776" t="s">
        <v>4885</v>
      </c>
      <c r="K776" t="s">
        <v>31065</v>
      </c>
      <c r="L776" t="s">
        <v>31066</v>
      </c>
      <c r="M776" s="2" t="str">
        <f>HYPERLINK(склад2въезд1319202122[[#This Row],[RelativePath]])</f>
        <v>8 Ангар вход\GA3948333_1_20260812T142909Z.jpg</v>
      </c>
    </row>
    <row r="777" spans="1:13" x14ac:dyDescent="0.25">
      <c r="A777" s="1" t="s">
        <v>15</v>
      </c>
      <c r="B777" s="3">
        <v>46246</v>
      </c>
      <c r="C777" s="4">
        <v>0.60723379629629626</v>
      </c>
      <c r="D777" t="s">
        <v>162</v>
      </c>
      <c r="E777" t="s">
        <v>31267</v>
      </c>
      <c r="F777" t="s">
        <v>53</v>
      </c>
      <c r="G777">
        <v>2</v>
      </c>
      <c r="I777" t="s">
        <v>31067</v>
      </c>
      <c r="J777" t="s">
        <v>4885</v>
      </c>
      <c r="K777" t="s">
        <v>31068</v>
      </c>
      <c r="L777" t="s">
        <v>31069</v>
      </c>
      <c r="M777" s="2" t="str">
        <f>HYPERLINK(склад2въезд1319202122[[#This Row],[RelativePath]])</f>
        <v>8 Ангар вход\GA3948333_1_20260812T143425Z.jpg</v>
      </c>
    </row>
    <row r="778" spans="1:13" x14ac:dyDescent="0.25">
      <c r="A778" s="1" t="s">
        <v>15</v>
      </c>
      <c r="B778" s="3">
        <v>46246</v>
      </c>
      <c r="C778" s="4">
        <v>0.60971064814814813</v>
      </c>
      <c r="D778" t="s">
        <v>162</v>
      </c>
      <c r="E778" t="s">
        <v>31267</v>
      </c>
      <c r="F778" t="s">
        <v>53</v>
      </c>
      <c r="G778">
        <v>1</v>
      </c>
      <c r="I778" t="s">
        <v>31070</v>
      </c>
      <c r="J778" t="s">
        <v>4885</v>
      </c>
      <c r="K778" t="s">
        <v>31071</v>
      </c>
      <c r="L778" t="s">
        <v>31072</v>
      </c>
      <c r="M778" s="2" t="str">
        <f>HYPERLINK(склад2въезд1319202122[[#This Row],[RelativePath]])</f>
        <v>8 Ангар вход\GA3948333_1_20260812T143759Z.jpg</v>
      </c>
    </row>
    <row r="779" spans="1:13" x14ac:dyDescent="0.25">
      <c r="A779" s="1" t="s">
        <v>15</v>
      </c>
      <c r="B779" s="3">
        <v>46246</v>
      </c>
      <c r="C779" s="4">
        <v>0.61155092592592597</v>
      </c>
      <c r="D779" t="s">
        <v>162</v>
      </c>
      <c r="E779" t="s">
        <v>31267</v>
      </c>
      <c r="F779" t="s">
        <v>53</v>
      </c>
      <c r="G779">
        <v>2</v>
      </c>
      <c r="I779" t="s">
        <v>31073</v>
      </c>
      <c r="J779" t="s">
        <v>4885</v>
      </c>
      <c r="K779" t="s">
        <v>31074</v>
      </c>
      <c r="L779" t="s">
        <v>31075</v>
      </c>
      <c r="M779" s="2" t="str">
        <f>HYPERLINK(склад2въезд1319202122[[#This Row],[RelativePath]])</f>
        <v>8 Ангар вход\GA3948333_1_20260812T144038Z.jpg</v>
      </c>
    </row>
    <row r="780" spans="1:13" x14ac:dyDescent="0.25">
      <c r="A780" s="1" t="s">
        <v>15</v>
      </c>
      <c r="B780" s="3">
        <v>46246</v>
      </c>
      <c r="C780" s="4">
        <v>0.61387731481481478</v>
      </c>
      <c r="D780" t="s">
        <v>162</v>
      </c>
      <c r="E780" t="s">
        <v>31267</v>
      </c>
      <c r="F780" t="s">
        <v>53</v>
      </c>
      <c r="G780">
        <v>2</v>
      </c>
      <c r="I780" t="s">
        <v>31076</v>
      </c>
      <c r="J780" t="s">
        <v>4885</v>
      </c>
      <c r="K780" t="s">
        <v>31077</v>
      </c>
      <c r="L780" t="s">
        <v>31078</v>
      </c>
      <c r="M780" s="2" t="str">
        <f>HYPERLINK(склад2въезд1319202122[[#This Row],[RelativePath]])</f>
        <v>8 Ангар вход\GA3948333_1_20260812T144359Z.jpg</v>
      </c>
    </row>
    <row r="781" spans="1:13" x14ac:dyDescent="0.25">
      <c r="A781" s="1" t="s">
        <v>15</v>
      </c>
      <c r="B781" s="3">
        <v>46246</v>
      </c>
      <c r="C781" s="4">
        <v>0.61518518518518517</v>
      </c>
      <c r="D781" t="s">
        <v>162</v>
      </c>
      <c r="E781" t="s">
        <v>31267</v>
      </c>
      <c r="F781" t="s">
        <v>53</v>
      </c>
      <c r="G781">
        <v>1</v>
      </c>
      <c r="I781" t="s">
        <v>31079</v>
      </c>
      <c r="J781" t="s">
        <v>4885</v>
      </c>
      <c r="K781" t="s">
        <v>31080</v>
      </c>
      <c r="L781" t="s">
        <v>31081</v>
      </c>
      <c r="M781" s="2" t="str">
        <f>HYPERLINK(склад2въезд1319202122[[#This Row],[RelativePath]])</f>
        <v>8 Ангар вход\GA3948333_1_20260812T144552Z.jpg</v>
      </c>
    </row>
    <row r="782" spans="1:13" x14ac:dyDescent="0.25">
      <c r="A782" s="1" t="s">
        <v>15</v>
      </c>
      <c r="B782" s="3">
        <v>46246</v>
      </c>
      <c r="C782" s="4">
        <v>0.61790509259259263</v>
      </c>
      <c r="D782" t="s">
        <v>162</v>
      </c>
      <c r="E782" t="s">
        <v>31267</v>
      </c>
      <c r="F782" t="s">
        <v>53</v>
      </c>
      <c r="G782">
        <v>2</v>
      </c>
      <c r="I782" t="s">
        <v>31082</v>
      </c>
      <c r="J782" t="s">
        <v>4885</v>
      </c>
      <c r="K782" t="s">
        <v>31083</v>
      </c>
      <c r="L782" t="s">
        <v>31084</v>
      </c>
      <c r="M782" s="2" t="str">
        <f>HYPERLINK(склад2въезд1319202122[[#This Row],[RelativePath]])</f>
        <v>8 Ангар вход\GA3948333_1_20260812T144947Z.jpg</v>
      </c>
    </row>
    <row r="783" spans="1:13" x14ac:dyDescent="0.25">
      <c r="A783" s="1" t="s">
        <v>16</v>
      </c>
      <c r="B783" s="3">
        <v>46247</v>
      </c>
      <c r="C783" s="4">
        <v>0.77359953703703699</v>
      </c>
      <c r="D783" t="s">
        <v>803</v>
      </c>
      <c r="E783" t="s">
        <v>9</v>
      </c>
      <c r="I783" t="s">
        <v>31085</v>
      </c>
      <c r="J783" t="s">
        <v>4885</v>
      </c>
      <c r="K783" t="s">
        <v>31086</v>
      </c>
      <c r="L783" t="s">
        <v>31087</v>
      </c>
      <c r="M783" s="2" t="str">
        <f>HYPERLINK(склад2въезд1319202122[[#This Row],[RelativePath]])</f>
        <v>8 Ангар вход\GA3948333_1_20260813T183359Z.jpg</v>
      </c>
    </row>
  </sheetData>
  <conditionalFormatting sqref="D784:D794 E784:E797 G2:H783 D2:E783">
    <cfRule type="containsText" dxfId="1016" priority="14" operator="containsText" text="Выезд с территории">
      <formula>NOT(ISERROR(SEARCH("Выезд с территории",D2)))</formula>
    </cfRule>
  </conditionalFormatting>
  <conditionalFormatting sqref="F2:F783">
    <cfRule type="notContainsText" dxfId="1015" priority="13" operator="notContains" text="порожний">
      <formula>ISERROR(SEARCH("порожний",F2))</formula>
    </cfRule>
  </conditionalFormatting>
  <conditionalFormatting sqref="E2:E797">
    <cfRule type="containsText" dxfId="1014" priority="11" operator="containsText" text="Газель базы">
      <formula>NOT(ISERROR(SEARCH("Газель базы",E2)))</formula>
    </cfRule>
    <cfRule type="containsText" dxfId="1013" priority="12" operator="containsText" text="Погрузчик базы">
      <formula>NOT(ISERROR(SEARCH("Погрузчик базы",E2)))</formula>
    </cfRule>
  </conditionalFormatting>
  <conditionalFormatting sqref="E2:E797">
    <cfRule type="containsText" dxfId="1012" priority="10" operator="containsText" text="Трактор базы">
      <formula>NOT(ISERROR(SEARCH("Трактор базы",E2)))</formula>
    </cfRule>
  </conditionalFormatting>
  <conditionalFormatting sqref="A2:C783">
    <cfRule type="expression" dxfId="1011" priority="9">
      <formula>$A2="пн"</formula>
    </cfRule>
  </conditionalFormatting>
  <conditionalFormatting sqref="A2:C785">
    <cfRule type="expression" dxfId="1010" priority="3">
      <formula>$A2="вс"</formula>
    </cfRule>
    <cfRule type="expression" dxfId="1009" priority="4">
      <formula>$A2="сб"</formula>
    </cfRule>
    <cfRule type="expression" dxfId="1008" priority="5">
      <formula>$A2="пт"</formula>
    </cfRule>
    <cfRule type="expression" dxfId="1007" priority="6">
      <formula>$A2="чт"</formula>
    </cfRule>
    <cfRule type="expression" dxfId="1006" priority="7">
      <formula>$A2="ср"</formula>
    </cfRule>
    <cfRule type="expression" dxfId="1005" priority="8">
      <formula>$A2="вт"</formula>
    </cfRule>
  </conditionalFormatting>
  <conditionalFormatting sqref="D2:D794">
    <cfRule type="containsText" dxfId="10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4">
    <cfRule type="containsText" dxfId="10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29"/>
  <sheetViews>
    <sheetView zoomScale="90" zoomScaleNormal="90" workbookViewId="0">
      <pane ySplit="1" topLeftCell="A403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t="s">
        <v>3371</v>
      </c>
      <c r="E2" t="s">
        <v>3372</v>
      </c>
      <c r="I2" t="s">
        <v>8836</v>
      </c>
      <c r="J2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t="s">
        <v>4</v>
      </c>
      <c r="E3" t="s">
        <v>9</v>
      </c>
      <c r="I3" t="s">
        <v>8839</v>
      </c>
      <c r="J3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t="s">
        <v>3371</v>
      </c>
      <c r="E4" t="s">
        <v>3372</v>
      </c>
      <c r="I4" t="s">
        <v>8842</v>
      </c>
      <c r="J4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t="s">
        <v>3371</v>
      </c>
      <c r="E5" t="s">
        <v>3372</v>
      </c>
      <c r="I5" t="s">
        <v>8845</v>
      </c>
      <c r="J5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t="s">
        <v>817</v>
      </c>
      <c r="E6" t="s">
        <v>358</v>
      </c>
      <c r="I6" t="s">
        <v>8848</v>
      </c>
      <c r="J6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t="s">
        <v>3371</v>
      </c>
      <c r="E7" t="s">
        <v>3372</v>
      </c>
      <c r="I7" t="s">
        <v>8851</v>
      </c>
      <c r="J7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t="s">
        <v>817</v>
      </c>
      <c r="E8" t="s">
        <v>358</v>
      </c>
      <c r="I8" t="s">
        <v>8854</v>
      </c>
      <c r="J8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t="s">
        <v>817</v>
      </c>
      <c r="E9" t="s">
        <v>358</v>
      </c>
      <c r="I9" t="s">
        <v>8857</v>
      </c>
      <c r="J9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t="s">
        <v>817</v>
      </c>
      <c r="E10" t="s">
        <v>358</v>
      </c>
      <c r="I10" t="s">
        <v>8860</v>
      </c>
      <c r="J10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t="s">
        <v>4</v>
      </c>
      <c r="E11" t="s">
        <v>9</v>
      </c>
      <c r="I11" t="s">
        <v>8863</v>
      </c>
      <c r="J11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t="s">
        <v>4</v>
      </c>
      <c r="E12" t="s">
        <v>9</v>
      </c>
      <c r="I12" t="s">
        <v>9293</v>
      </c>
      <c r="J12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t="s">
        <v>4</v>
      </c>
      <c r="E13" t="s">
        <v>2044</v>
      </c>
      <c r="I13" t="s">
        <v>9296</v>
      </c>
      <c r="J13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t="s">
        <v>3371</v>
      </c>
      <c r="E14" t="s">
        <v>3372</v>
      </c>
      <c r="I14" t="s">
        <v>9299</v>
      </c>
      <c r="J14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t="s">
        <v>817</v>
      </c>
      <c r="I15" t="s">
        <v>9302</v>
      </c>
      <c r="J15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t="s">
        <v>3371</v>
      </c>
      <c r="E16" t="s">
        <v>3372</v>
      </c>
      <c r="I16" t="s">
        <v>9305</v>
      </c>
      <c r="J16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t="s">
        <v>4</v>
      </c>
      <c r="E17" t="s">
        <v>9</v>
      </c>
      <c r="I17" t="s">
        <v>9308</v>
      </c>
      <c r="J17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t="s">
        <v>356</v>
      </c>
      <c r="I18" t="s">
        <v>9311</v>
      </c>
      <c r="J18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t="s">
        <v>3371</v>
      </c>
      <c r="E19" t="s">
        <v>3372</v>
      </c>
      <c r="I19" t="s">
        <v>9314</v>
      </c>
      <c r="J19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t="s">
        <v>817</v>
      </c>
      <c r="E20" t="s">
        <v>358</v>
      </c>
      <c r="I20" t="s">
        <v>9317</v>
      </c>
      <c r="J20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t="s">
        <v>4</v>
      </c>
      <c r="E21" t="s">
        <v>9</v>
      </c>
      <c r="I21" t="s">
        <v>9320</v>
      </c>
      <c r="J21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t="s">
        <v>817</v>
      </c>
      <c r="E22" t="s">
        <v>358</v>
      </c>
      <c r="I22" t="s">
        <v>9323</v>
      </c>
      <c r="J22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t="s">
        <v>817</v>
      </c>
      <c r="E23" t="s">
        <v>358</v>
      </c>
      <c r="I23" t="s">
        <v>9589</v>
      </c>
      <c r="J23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t="s">
        <v>817</v>
      </c>
      <c r="E24" t="s">
        <v>358</v>
      </c>
      <c r="I24" t="s">
        <v>9592</v>
      </c>
      <c r="J24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t="s">
        <v>817</v>
      </c>
      <c r="E25" t="s">
        <v>358</v>
      </c>
      <c r="I25" t="s">
        <v>9595</v>
      </c>
      <c r="J25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t="s">
        <v>4</v>
      </c>
      <c r="E26" t="s">
        <v>2044</v>
      </c>
      <c r="I26" t="s">
        <v>9598</v>
      </c>
      <c r="J26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t="s">
        <v>817</v>
      </c>
      <c r="E27" t="s">
        <v>358</v>
      </c>
      <c r="I27" t="s">
        <v>9601</v>
      </c>
      <c r="J27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t="s">
        <v>817</v>
      </c>
      <c r="E28" t="s">
        <v>358</v>
      </c>
      <c r="I28" t="s">
        <v>9604</v>
      </c>
      <c r="J28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t="s">
        <v>4</v>
      </c>
      <c r="E29" t="s">
        <v>2044</v>
      </c>
      <c r="I29" t="s">
        <v>9607</v>
      </c>
      <c r="J29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t="s">
        <v>3371</v>
      </c>
      <c r="E30" t="s">
        <v>1920</v>
      </c>
      <c r="I30" t="s">
        <v>9610</v>
      </c>
      <c r="J30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t="s">
        <v>4</v>
      </c>
      <c r="E31" t="s">
        <v>9</v>
      </c>
      <c r="I31" t="s">
        <v>9613</v>
      </c>
      <c r="J31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t="s">
        <v>3371</v>
      </c>
      <c r="E32" t="s">
        <v>3372</v>
      </c>
      <c r="I32" t="s">
        <v>9881</v>
      </c>
      <c r="J32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t="s">
        <v>817</v>
      </c>
      <c r="E33" t="s">
        <v>358</v>
      </c>
      <c r="I33" t="s">
        <v>9884</v>
      </c>
      <c r="J33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t="s">
        <v>817</v>
      </c>
      <c r="E34" t="s">
        <v>358</v>
      </c>
      <c r="I34" t="s">
        <v>9887</v>
      </c>
      <c r="J34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t="s">
        <v>4</v>
      </c>
      <c r="E35" t="s">
        <v>9</v>
      </c>
      <c r="I35" t="s">
        <v>9890</v>
      </c>
      <c r="J35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t="s">
        <v>3371</v>
      </c>
      <c r="E36" t="s">
        <v>1920</v>
      </c>
      <c r="I36" t="s">
        <v>9893</v>
      </c>
      <c r="J36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t="s">
        <v>4</v>
      </c>
      <c r="E37" t="s">
        <v>9</v>
      </c>
      <c r="I37" t="s">
        <v>9896</v>
      </c>
      <c r="J37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t="s">
        <v>3371</v>
      </c>
      <c r="E38" t="s">
        <v>1920</v>
      </c>
      <c r="I38" t="s">
        <v>9899</v>
      </c>
      <c r="J38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t="s">
        <v>4</v>
      </c>
      <c r="E39" t="s">
        <v>9</v>
      </c>
      <c r="I39" t="s">
        <v>9902</v>
      </c>
      <c r="J39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t="s">
        <v>4</v>
      </c>
      <c r="E40" t="s">
        <v>9</v>
      </c>
      <c r="I40" t="s">
        <v>10135</v>
      </c>
      <c r="J40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t="s">
        <v>817</v>
      </c>
      <c r="E41" t="s">
        <v>358</v>
      </c>
      <c r="I41" t="s">
        <v>10138</v>
      </c>
      <c r="J41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t="s">
        <v>3371</v>
      </c>
      <c r="E42" t="s">
        <v>1920</v>
      </c>
      <c r="I42" t="s">
        <v>10141</v>
      </c>
      <c r="J42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t="s">
        <v>817</v>
      </c>
      <c r="E43" t="s">
        <v>358</v>
      </c>
      <c r="I43" t="s">
        <v>10144</v>
      </c>
      <c r="J43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t="s">
        <v>817</v>
      </c>
      <c r="E44" t="s">
        <v>358</v>
      </c>
      <c r="I44" t="s">
        <v>10147</v>
      </c>
      <c r="J44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t="s">
        <v>817</v>
      </c>
      <c r="E45" t="s">
        <v>358</v>
      </c>
      <c r="I45" t="s">
        <v>10150</v>
      </c>
      <c r="J45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t="s">
        <v>817</v>
      </c>
      <c r="E46" t="s">
        <v>358</v>
      </c>
      <c r="I46" t="s">
        <v>10153</v>
      </c>
      <c r="J46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t="s">
        <v>817</v>
      </c>
      <c r="E47" t="s">
        <v>358</v>
      </c>
      <c r="I47" t="s">
        <v>10156</v>
      </c>
      <c r="J47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t="s">
        <v>817</v>
      </c>
      <c r="E48" t="s">
        <v>358</v>
      </c>
      <c r="I48" t="s">
        <v>10159</v>
      </c>
      <c r="J48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t="s">
        <v>3371</v>
      </c>
      <c r="E49" t="s">
        <v>3372</v>
      </c>
      <c r="I49" t="s">
        <v>10162</v>
      </c>
      <c r="J49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t="s">
        <v>817</v>
      </c>
      <c r="E50" t="s">
        <v>358</v>
      </c>
      <c r="I50" t="s">
        <v>10165</v>
      </c>
      <c r="J50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t="s">
        <v>4</v>
      </c>
      <c r="E51" t="s">
        <v>9</v>
      </c>
      <c r="I51" t="s">
        <v>10168</v>
      </c>
      <c r="J51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t="s">
        <v>4</v>
      </c>
      <c r="E52" t="s">
        <v>9</v>
      </c>
      <c r="I52" t="s">
        <v>10402</v>
      </c>
      <c r="J52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t="s">
        <v>3371</v>
      </c>
      <c r="E53" t="s">
        <v>3372</v>
      </c>
      <c r="I53" t="s">
        <v>10405</v>
      </c>
      <c r="J53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t="s">
        <v>10432</v>
      </c>
      <c r="I54" t="s">
        <v>10408</v>
      </c>
      <c r="J54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t="s">
        <v>817</v>
      </c>
      <c r="E55" t="s">
        <v>358</v>
      </c>
      <c r="I55" t="s">
        <v>10411</v>
      </c>
      <c r="J55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t="s">
        <v>817</v>
      </c>
      <c r="E56" t="s">
        <v>358</v>
      </c>
      <c r="I56" t="s">
        <v>10414</v>
      </c>
      <c r="J56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t="s">
        <v>3371</v>
      </c>
      <c r="E57" t="s">
        <v>3372</v>
      </c>
      <c r="I57" t="s">
        <v>10417</v>
      </c>
      <c r="J57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t="s">
        <v>3371</v>
      </c>
      <c r="E58" t="s">
        <v>3372</v>
      </c>
      <c r="I58" t="s">
        <v>10420</v>
      </c>
      <c r="J58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t="s">
        <v>817</v>
      </c>
      <c r="E59" t="s">
        <v>358</v>
      </c>
      <c r="I59" t="s">
        <v>10423</v>
      </c>
      <c r="J59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t="s">
        <v>4</v>
      </c>
      <c r="E60" t="s">
        <v>9</v>
      </c>
      <c r="I60" t="s">
        <v>10426</v>
      </c>
      <c r="J60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t="s">
        <v>4</v>
      </c>
      <c r="E61" t="s">
        <v>9</v>
      </c>
      <c r="I61" t="s">
        <v>10727</v>
      </c>
      <c r="J61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t="s">
        <v>817</v>
      </c>
      <c r="E62" t="s">
        <v>358</v>
      </c>
      <c r="I62" t="s">
        <v>10730</v>
      </c>
      <c r="J62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t="s">
        <v>817</v>
      </c>
      <c r="E63" t="s">
        <v>358</v>
      </c>
      <c r="I63" t="s">
        <v>10733</v>
      </c>
      <c r="J63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t="s">
        <v>817</v>
      </c>
      <c r="E64" t="s">
        <v>358</v>
      </c>
      <c r="I64" t="s">
        <v>10736</v>
      </c>
      <c r="J64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t="s">
        <v>3371</v>
      </c>
      <c r="E65" t="s">
        <v>3372</v>
      </c>
      <c r="I65" t="s">
        <v>10739</v>
      </c>
      <c r="J65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t="s">
        <v>3371</v>
      </c>
      <c r="E66" t="s">
        <v>3372</v>
      </c>
      <c r="I66" t="s">
        <v>10742</v>
      </c>
      <c r="J66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t="s">
        <v>3371</v>
      </c>
      <c r="E67" t="s">
        <v>3372</v>
      </c>
      <c r="I67" t="s">
        <v>10745</v>
      </c>
      <c r="J67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t="s">
        <v>3371</v>
      </c>
      <c r="E68" t="s">
        <v>3372</v>
      </c>
      <c r="I68" t="s">
        <v>10748</v>
      </c>
      <c r="J68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t="s">
        <v>817</v>
      </c>
      <c r="E69" t="s">
        <v>358</v>
      </c>
      <c r="I69" t="s">
        <v>10751</v>
      </c>
      <c r="J69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t="s">
        <v>817</v>
      </c>
      <c r="E70" t="s">
        <v>358</v>
      </c>
      <c r="I70" t="s">
        <v>10754</v>
      </c>
      <c r="J70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t="s">
        <v>4</v>
      </c>
      <c r="E71" t="s">
        <v>9</v>
      </c>
      <c r="I71" t="s">
        <v>10757</v>
      </c>
      <c r="J71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t="s">
        <v>817</v>
      </c>
      <c r="E72" t="s">
        <v>358</v>
      </c>
      <c r="I72" t="s">
        <v>10760</v>
      </c>
      <c r="J72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t="s">
        <v>817</v>
      </c>
      <c r="E73" t="s">
        <v>358</v>
      </c>
      <c r="I73" t="s">
        <v>10763</v>
      </c>
      <c r="J73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t="s">
        <v>4</v>
      </c>
      <c r="E74" t="s">
        <v>9</v>
      </c>
      <c r="I74" t="s">
        <v>10766</v>
      </c>
      <c r="J74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t="s">
        <v>817</v>
      </c>
      <c r="E75" t="s">
        <v>358</v>
      </c>
      <c r="I75" t="s">
        <v>10769</v>
      </c>
      <c r="J75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t="s">
        <v>4</v>
      </c>
      <c r="E76" t="s">
        <v>9</v>
      </c>
      <c r="I76" t="s">
        <v>10772</v>
      </c>
      <c r="J76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t="s">
        <v>817</v>
      </c>
      <c r="E77" t="s">
        <v>358</v>
      </c>
      <c r="I77" t="s">
        <v>10775</v>
      </c>
      <c r="J77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t="s">
        <v>4</v>
      </c>
      <c r="E78" t="s">
        <v>9</v>
      </c>
      <c r="I78" t="s">
        <v>10778</v>
      </c>
      <c r="J78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t="s">
        <v>817</v>
      </c>
      <c r="E79" t="s">
        <v>358</v>
      </c>
      <c r="I79" t="s">
        <v>10781</v>
      </c>
      <c r="J79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t="s">
        <v>817</v>
      </c>
      <c r="E80" t="s">
        <v>358</v>
      </c>
      <c r="I80" t="s">
        <v>10784</v>
      </c>
      <c r="J80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t="s">
        <v>817</v>
      </c>
      <c r="E81" t="s">
        <v>358</v>
      </c>
      <c r="I81" t="s">
        <v>10787</v>
      </c>
      <c r="J81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t="s">
        <v>817</v>
      </c>
      <c r="E82" t="s">
        <v>358</v>
      </c>
      <c r="I82" t="s">
        <v>10790</v>
      </c>
      <c r="J82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t="s">
        <v>3371</v>
      </c>
      <c r="E83" t="s">
        <v>3372</v>
      </c>
      <c r="I83" t="s">
        <v>11572</v>
      </c>
      <c r="J83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t="s">
        <v>3371</v>
      </c>
      <c r="E84" t="s">
        <v>3372</v>
      </c>
      <c r="I84" t="s">
        <v>11575</v>
      </c>
      <c r="J84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t="s">
        <v>817</v>
      </c>
      <c r="E85" t="s">
        <v>358</v>
      </c>
      <c r="I85" t="s">
        <v>11578</v>
      </c>
      <c r="J85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t="s">
        <v>817</v>
      </c>
      <c r="E86" t="s">
        <v>358</v>
      </c>
      <c r="I86" t="s">
        <v>11581</v>
      </c>
      <c r="J86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t="s">
        <v>817</v>
      </c>
      <c r="E87" t="s">
        <v>358</v>
      </c>
      <c r="I87" t="s">
        <v>11584</v>
      </c>
      <c r="J87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t="s">
        <v>817</v>
      </c>
      <c r="E88" t="s">
        <v>358</v>
      </c>
      <c r="I88" t="s">
        <v>11587</v>
      </c>
      <c r="J88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t="s">
        <v>3371</v>
      </c>
      <c r="E89" t="s">
        <v>3372</v>
      </c>
      <c r="I89" t="s">
        <v>11590</v>
      </c>
      <c r="J89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t="s">
        <v>817</v>
      </c>
      <c r="E90" t="s">
        <v>358</v>
      </c>
      <c r="I90" t="s">
        <v>11593</v>
      </c>
      <c r="J90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t="s">
        <v>817</v>
      </c>
      <c r="E91" t="s">
        <v>358</v>
      </c>
      <c r="I91" t="s">
        <v>11596</v>
      </c>
      <c r="J91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t="s">
        <v>3371</v>
      </c>
      <c r="E92" t="s">
        <v>3372</v>
      </c>
      <c r="I92" t="s">
        <v>11599</v>
      </c>
      <c r="J92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t="s">
        <v>3371</v>
      </c>
      <c r="E93" t="s">
        <v>3372</v>
      </c>
      <c r="I93" t="s">
        <v>11602</v>
      </c>
      <c r="J93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t="s">
        <v>4</v>
      </c>
      <c r="E94" t="s">
        <v>9</v>
      </c>
      <c r="I94" t="s">
        <v>11605</v>
      </c>
      <c r="J94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t="s">
        <v>4</v>
      </c>
      <c r="E95" t="s">
        <v>2044</v>
      </c>
      <c r="I95" t="s">
        <v>11608</v>
      </c>
      <c r="J95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t="s">
        <v>4</v>
      </c>
      <c r="E96" t="s">
        <v>9</v>
      </c>
      <c r="I96" t="s">
        <v>11611</v>
      </c>
      <c r="J96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t="s">
        <v>4</v>
      </c>
      <c r="E97" t="s">
        <v>9</v>
      </c>
      <c r="I97" t="s">
        <v>11614</v>
      </c>
      <c r="J97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t="s">
        <v>3371</v>
      </c>
      <c r="E98" t="s">
        <v>3372</v>
      </c>
      <c r="I98" t="s">
        <v>11617</v>
      </c>
      <c r="J98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t="s">
        <v>817</v>
      </c>
      <c r="E99" t="s">
        <v>358</v>
      </c>
      <c r="I99" t="s">
        <v>11620</v>
      </c>
      <c r="J99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t="s">
        <v>4</v>
      </c>
      <c r="E100" t="s">
        <v>9</v>
      </c>
      <c r="I100" t="s">
        <v>11623</v>
      </c>
      <c r="J100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t="s">
        <v>817</v>
      </c>
      <c r="E101" t="s">
        <v>358</v>
      </c>
      <c r="I101" t="s">
        <v>12463</v>
      </c>
      <c r="J101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t="s">
        <v>4</v>
      </c>
      <c r="E102" t="s">
        <v>9</v>
      </c>
      <c r="I102" t="s">
        <v>12466</v>
      </c>
      <c r="J102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t="s">
        <v>817</v>
      </c>
      <c r="E103" t="s">
        <v>358</v>
      </c>
      <c r="I103" t="s">
        <v>12469</v>
      </c>
      <c r="J103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t="s">
        <v>817</v>
      </c>
      <c r="E104" t="s">
        <v>358</v>
      </c>
      <c r="I104" t="s">
        <v>12472</v>
      </c>
      <c r="J104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t="s">
        <v>817</v>
      </c>
      <c r="E105" t="s">
        <v>358</v>
      </c>
      <c r="I105" t="s">
        <v>12475</v>
      </c>
      <c r="J105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t="s">
        <v>4</v>
      </c>
      <c r="E106" t="s">
        <v>9</v>
      </c>
      <c r="I106" t="s">
        <v>12478</v>
      </c>
      <c r="J106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t="s">
        <v>4</v>
      </c>
      <c r="E107" t="s">
        <v>9</v>
      </c>
      <c r="I107" t="s">
        <v>12776</v>
      </c>
      <c r="J107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t="s">
        <v>4</v>
      </c>
      <c r="E108" t="s">
        <v>9</v>
      </c>
      <c r="I108" t="s">
        <v>12779</v>
      </c>
      <c r="J108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t="s">
        <v>4</v>
      </c>
      <c r="E109" t="s">
        <v>9</v>
      </c>
      <c r="I109" t="s">
        <v>12782</v>
      </c>
      <c r="J109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t="s">
        <v>817</v>
      </c>
      <c r="E110" t="s">
        <v>358</v>
      </c>
      <c r="I110" t="s">
        <v>12785</v>
      </c>
      <c r="J110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t="s">
        <v>4</v>
      </c>
      <c r="E111" t="s">
        <v>9</v>
      </c>
      <c r="I111" t="s">
        <v>13115</v>
      </c>
      <c r="J111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t="s">
        <v>4</v>
      </c>
      <c r="E112" t="s">
        <v>9</v>
      </c>
      <c r="I112" t="s">
        <v>13118</v>
      </c>
      <c r="J112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t="s">
        <v>4</v>
      </c>
      <c r="E113" t="s">
        <v>9</v>
      </c>
      <c r="I113" t="s">
        <v>14055</v>
      </c>
      <c r="J113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t="s">
        <v>4</v>
      </c>
      <c r="E114" t="s">
        <v>9</v>
      </c>
      <c r="I114" t="s">
        <v>14058</v>
      </c>
      <c r="J114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t="s">
        <v>4</v>
      </c>
      <c r="E115" t="s">
        <v>9</v>
      </c>
      <c r="I115" t="s">
        <v>14061</v>
      </c>
      <c r="J115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t="s">
        <v>4</v>
      </c>
      <c r="E116" t="s">
        <v>9</v>
      </c>
      <c r="I116" t="s">
        <v>14114</v>
      </c>
      <c r="J116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t="s">
        <v>4</v>
      </c>
      <c r="E117" t="s">
        <v>9</v>
      </c>
      <c r="I117" t="s">
        <v>14117</v>
      </c>
      <c r="J117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t="s">
        <v>4</v>
      </c>
      <c r="E118" t="s">
        <v>9</v>
      </c>
      <c r="I118" t="s">
        <v>14120</v>
      </c>
      <c r="J118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t="s">
        <v>4</v>
      </c>
      <c r="E119" t="s">
        <v>9</v>
      </c>
      <c r="I119" t="s">
        <v>14710</v>
      </c>
      <c r="J119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t="s">
        <v>4</v>
      </c>
      <c r="E120" t="s">
        <v>9</v>
      </c>
      <c r="I120" t="s">
        <v>14713</v>
      </c>
      <c r="J120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t="s">
        <v>3371</v>
      </c>
      <c r="E121" t="s">
        <v>1920</v>
      </c>
      <c r="I121" t="s">
        <v>14716</v>
      </c>
      <c r="J121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t="s">
        <v>10089</v>
      </c>
      <c r="E122" t="s">
        <v>1920</v>
      </c>
      <c r="I122" t="s">
        <v>14719</v>
      </c>
      <c r="J122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t="s">
        <v>4</v>
      </c>
      <c r="E123" t="s">
        <v>15043</v>
      </c>
      <c r="I123" t="s">
        <v>14722</v>
      </c>
      <c r="J123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t="s">
        <v>4</v>
      </c>
      <c r="E124" t="s">
        <v>15043</v>
      </c>
      <c r="I124" t="s">
        <v>14725</v>
      </c>
      <c r="J124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t="s">
        <v>3371</v>
      </c>
      <c r="E125" t="s">
        <v>1920</v>
      </c>
      <c r="I125" t="s">
        <v>14728</v>
      </c>
      <c r="J125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t="s">
        <v>3371</v>
      </c>
      <c r="E126" t="s">
        <v>1920</v>
      </c>
      <c r="I126" t="s">
        <v>14731</v>
      </c>
      <c r="J126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t="s">
        <v>356</v>
      </c>
      <c r="I127" t="s">
        <v>15155</v>
      </c>
      <c r="J127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t="s">
        <v>4</v>
      </c>
      <c r="E128" t="s">
        <v>9</v>
      </c>
      <c r="I128" t="s">
        <v>15158</v>
      </c>
      <c r="J128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t="s">
        <v>4</v>
      </c>
      <c r="E129" t="s">
        <v>9</v>
      </c>
      <c r="I129" t="s">
        <v>15161</v>
      </c>
      <c r="J129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t="s">
        <v>4</v>
      </c>
      <c r="E130" t="s">
        <v>9</v>
      </c>
      <c r="I130" t="s">
        <v>15611</v>
      </c>
      <c r="J130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t="s">
        <v>4</v>
      </c>
      <c r="E131" t="s">
        <v>9</v>
      </c>
      <c r="I131" t="s">
        <v>15614</v>
      </c>
      <c r="J131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t="s">
        <v>4</v>
      </c>
      <c r="E132" t="s">
        <v>9</v>
      </c>
      <c r="I132" t="s">
        <v>15617</v>
      </c>
      <c r="J132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t="s">
        <v>4</v>
      </c>
      <c r="E133" t="s">
        <v>9</v>
      </c>
      <c r="I133" t="s">
        <v>15620</v>
      </c>
      <c r="J133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t="s">
        <v>3371</v>
      </c>
      <c r="E134" t="s">
        <v>3372</v>
      </c>
      <c r="I134" t="s">
        <v>15623</v>
      </c>
      <c r="J134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t="s">
        <v>3371</v>
      </c>
      <c r="E135" t="s">
        <v>3372</v>
      </c>
      <c r="I135" t="s">
        <v>15626</v>
      </c>
      <c r="J135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t="s">
        <v>4</v>
      </c>
      <c r="E136" t="s">
        <v>9</v>
      </c>
      <c r="I136" t="s">
        <v>15629</v>
      </c>
      <c r="J136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t="s">
        <v>3371</v>
      </c>
      <c r="E137" t="s">
        <v>3372</v>
      </c>
      <c r="I137" t="s">
        <v>16048</v>
      </c>
      <c r="J137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t="s">
        <v>817</v>
      </c>
      <c r="E138" t="s">
        <v>358</v>
      </c>
      <c r="I138" t="s">
        <v>16051</v>
      </c>
      <c r="J138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t="s">
        <v>817</v>
      </c>
      <c r="E139" t="s">
        <v>358</v>
      </c>
      <c r="I139" t="s">
        <v>16054</v>
      </c>
      <c r="J139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t="s">
        <v>4</v>
      </c>
      <c r="E140" t="s">
        <v>9</v>
      </c>
      <c r="I140" t="s">
        <v>16163</v>
      </c>
      <c r="J140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t="s">
        <v>4</v>
      </c>
      <c r="E141" t="s">
        <v>9</v>
      </c>
      <c r="I141" t="s">
        <v>16491</v>
      </c>
      <c r="J141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t="s">
        <v>4</v>
      </c>
      <c r="E142" t="s">
        <v>9</v>
      </c>
      <c r="I142" t="s">
        <v>16494</v>
      </c>
      <c r="J142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t="s">
        <v>4</v>
      </c>
      <c r="E143" t="s">
        <v>9</v>
      </c>
      <c r="I143" t="s">
        <v>16860</v>
      </c>
      <c r="J143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t="s">
        <v>803</v>
      </c>
      <c r="E144" t="s">
        <v>9</v>
      </c>
      <c r="I144" t="s">
        <v>16997</v>
      </c>
      <c r="J144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t="s">
        <v>803</v>
      </c>
      <c r="E145" t="s">
        <v>9</v>
      </c>
      <c r="I145" t="s">
        <v>17000</v>
      </c>
      <c r="J145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t="s">
        <v>803</v>
      </c>
      <c r="E146" t="s">
        <v>9</v>
      </c>
      <c r="I146" t="s">
        <v>17289</v>
      </c>
      <c r="J146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t="s">
        <v>803</v>
      </c>
      <c r="E147" t="s">
        <v>9</v>
      </c>
      <c r="I147" t="s">
        <v>17292</v>
      </c>
      <c r="J147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t="s">
        <v>803</v>
      </c>
      <c r="E148" t="s">
        <v>9</v>
      </c>
      <c r="I148" t="s">
        <v>17295</v>
      </c>
      <c r="J148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t="s">
        <v>803</v>
      </c>
      <c r="E149" t="s">
        <v>9</v>
      </c>
      <c r="I149" t="s">
        <v>17298</v>
      </c>
      <c r="J149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t="s">
        <v>4</v>
      </c>
      <c r="E150" t="s">
        <v>15043</v>
      </c>
      <c r="I150" t="s">
        <v>17984</v>
      </c>
      <c r="J150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t="s">
        <v>3371</v>
      </c>
      <c r="E151" t="s">
        <v>3372</v>
      </c>
      <c r="I151" t="s">
        <v>17987</v>
      </c>
      <c r="J151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t="s">
        <v>4</v>
      </c>
      <c r="E152" t="s">
        <v>9</v>
      </c>
      <c r="I152" t="s">
        <v>17990</v>
      </c>
      <c r="J152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t="s">
        <v>817</v>
      </c>
      <c r="E153" t="s">
        <v>358</v>
      </c>
      <c r="I153" t="s">
        <v>17993</v>
      </c>
      <c r="J153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t="s">
        <v>4</v>
      </c>
      <c r="E154" t="s">
        <v>9</v>
      </c>
      <c r="I154" t="s">
        <v>17996</v>
      </c>
      <c r="J154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t="s">
        <v>4</v>
      </c>
      <c r="E155" t="s">
        <v>9</v>
      </c>
      <c r="I155" t="s">
        <v>18250</v>
      </c>
      <c r="J155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t="s">
        <v>356</v>
      </c>
      <c r="I156" t="s">
        <v>18253</v>
      </c>
      <c r="J156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t="s">
        <v>18692</v>
      </c>
      <c r="I157" t="s">
        <v>18256</v>
      </c>
      <c r="J157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t="s">
        <v>803</v>
      </c>
      <c r="E158" t="s">
        <v>9</v>
      </c>
      <c r="I158" t="s">
        <v>18259</v>
      </c>
      <c r="J158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t="s">
        <v>803</v>
      </c>
      <c r="E159" t="s">
        <v>9</v>
      </c>
      <c r="I159" t="s">
        <v>18262</v>
      </c>
      <c r="J159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t="s">
        <v>803</v>
      </c>
      <c r="E160" t="s">
        <v>9</v>
      </c>
      <c r="I160" t="s">
        <v>18265</v>
      </c>
      <c r="J160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t="s">
        <v>803</v>
      </c>
      <c r="E161" t="s">
        <v>9</v>
      </c>
      <c r="I161" t="s">
        <v>18268</v>
      </c>
      <c r="J161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t="s">
        <v>803</v>
      </c>
      <c r="E162" t="s">
        <v>9</v>
      </c>
      <c r="I162" t="s">
        <v>19142</v>
      </c>
      <c r="J162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t="s">
        <v>817</v>
      </c>
      <c r="E163" t="s">
        <v>358</v>
      </c>
      <c r="I163" t="s">
        <v>18864</v>
      </c>
      <c r="J163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t="s">
        <v>817</v>
      </c>
      <c r="E164" t="s">
        <v>358</v>
      </c>
      <c r="I164" t="s">
        <v>18867</v>
      </c>
      <c r="J164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t="s">
        <v>817</v>
      </c>
      <c r="E165" t="s">
        <v>358</v>
      </c>
      <c r="I165" t="s">
        <v>18870</v>
      </c>
      <c r="J165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t="s">
        <v>817</v>
      </c>
      <c r="E166" t="s">
        <v>358</v>
      </c>
      <c r="I166" t="s">
        <v>18873</v>
      </c>
      <c r="J166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t="s">
        <v>4</v>
      </c>
      <c r="E167" t="s">
        <v>9</v>
      </c>
      <c r="I167" t="s">
        <v>18876</v>
      </c>
      <c r="J167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t="s">
        <v>356</v>
      </c>
      <c r="I168" t="s">
        <v>19145</v>
      </c>
      <c r="J168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t="s">
        <v>356</v>
      </c>
      <c r="I169" t="s">
        <v>19148</v>
      </c>
      <c r="J169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t="s">
        <v>356</v>
      </c>
      <c r="I170" t="s">
        <v>19151</v>
      </c>
      <c r="J170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t="s">
        <v>356</v>
      </c>
      <c r="I171" t="s">
        <v>19154</v>
      </c>
      <c r="J171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t="s">
        <v>356</v>
      </c>
      <c r="I172" t="s">
        <v>19157</v>
      </c>
      <c r="J172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t="s">
        <v>356</v>
      </c>
      <c r="I173" t="s">
        <v>19160</v>
      </c>
      <c r="J173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t="s">
        <v>3371</v>
      </c>
      <c r="E174" t="s">
        <v>3372</v>
      </c>
      <c r="I174" t="s">
        <v>19163</v>
      </c>
      <c r="J174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t="s">
        <v>817</v>
      </c>
      <c r="E175" t="s">
        <v>358</v>
      </c>
      <c r="I175" t="s">
        <v>19166</v>
      </c>
      <c r="J175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t="s">
        <v>4</v>
      </c>
      <c r="E176" t="s">
        <v>9</v>
      </c>
      <c r="I176" t="s">
        <v>19523</v>
      </c>
      <c r="J176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t="s">
        <v>356</v>
      </c>
      <c r="E177" t="s">
        <v>3372</v>
      </c>
      <c r="I177" t="s">
        <v>19526</v>
      </c>
      <c r="J177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t="s">
        <v>18692</v>
      </c>
      <c r="I178" t="s">
        <v>19529</v>
      </c>
      <c r="J178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t="s">
        <v>356</v>
      </c>
      <c r="I179" t="s">
        <v>19532</v>
      </c>
      <c r="J179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t="s">
        <v>356</v>
      </c>
      <c r="I180" t="s">
        <v>19535</v>
      </c>
      <c r="J180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t="s">
        <v>4</v>
      </c>
      <c r="E181" t="s">
        <v>9</v>
      </c>
      <c r="I181" t="s">
        <v>19538</v>
      </c>
      <c r="J181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t="s">
        <v>18692</v>
      </c>
      <c r="I182" t="s">
        <v>19541</v>
      </c>
      <c r="J182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t="s">
        <v>803</v>
      </c>
      <c r="E183" t="s">
        <v>9</v>
      </c>
      <c r="I183" t="s">
        <v>19861</v>
      </c>
      <c r="J183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t="s">
        <v>803</v>
      </c>
      <c r="E184" t="s">
        <v>9</v>
      </c>
      <c r="I184" t="s">
        <v>19864</v>
      </c>
      <c r="J184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t="s">
        <v>803</v>
      </c>
      <c r="E185" t="s">
        <v>9</v>
      </c>
      <c r="I185" t="s">
        <v>20085</v>
      </c>
      <c r="J185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t="s">
        <v>356</v>
      </c>
      <c r="E186" t="s">
        <v>3372</v>
      </c>
      <c r="I186" t="s">
        <v>20088</v>
      </c>
      <c r="J186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t="s">
        <v>3371</v>
      </c>
      <c r="E187" t="s">
        <v>3372</v>
      </c>
      <c r="I187" t="s">
        <v>20091</v>
      </c>
      <c r="J187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t="s">
        <v>3371</v>
      </c>
      <c r="E188" t="s">
        <v>3372</v>
      </c>
      <c r="I188" t="s">
        <v>20094</v>
      </c>
      <c r="J188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t="s">
        <v>803</v>
      </c>
      <c r="E189" t="s">
        <v>9</v>
      </c>
      <c r="I189" t="s">
        <v>20097</v>
      </c>
      <c r="J189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t="s">
        <v>3371</v>
      </c>
      <c r="E190" t="s">
        <v>3372</v>
      </c>
      <c r="I190" t="s">
        <v>20100</v>
      </c>
      <c r="J190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t="s">
        <v>803</v>
      </c>
      <c r="E191" t="s">
        <v>9</v>
      </c>
      <c r="I191" t="s">
        <v>20103</v>
      </c>
      <c r="J191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t="s">
        <v>803</v>
      </c>
      <c r="E192" t="s">
        <v>9</v>
      </c>
      <c r="I192" t="s">
        <v>20106</v>
      </c>
      <c r="J192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t="s">
        <v>803</v>
      </c>
      <c r="E193" t="s">
        <v>9</v>
      </c>
      <c r="I193" t="s">
        <v>20756</v>
      </c>
      <c r="J193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t="s">
        <v>803</v>
      </c>
      <c r="E194" t="s">
        <v>9</v>
      </c>
      <c r="I194" t="s">
        <v>21083</v>
      </c>
      <c r="J194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t="s">
        <v>803</v>
      </c>
      <c r="E195" t="s">
        <v>9</v>
      </c>
      <c r="I195" t="s">
        <v>20759</v>
      </c>
      <c r="J195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t="s">
        <v>817</v>
      </c>
      <c r="E196" t="s">
        <v>358</v>
      </c>
      <c r="I196" t="s">
        <v>20762</v>
      </c>
      <c r="J196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t="s">
        <v>817</v>
      </c>
      <c r="E197" t="s">
        <v>358</v>
      </c>
      <c r="I197" t="s">
        <v>20765</v>
      </c>
      <c r="J197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t="s">
        <v>803</v>
      </c>
      <c r="E198" t="s">
        <v>9</v>
      </c>
      <c r="I198" t="s">
        <v>21299</v>
      </c>
      <c r="J198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t="s">
        <v>356</v>
      </c>
      <c r="E199" t="s">
        <v>3372</v>
      </c>
      <c r="I199" t="s">
        <v>21302</v>
      </c>
      <c r="J199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t="s">
        <v>356</v>
      </c>
      <c r="E200" t="s">
        <v>3372</v>
      </c>
      <c r="I200" t="s">
        <v>21305</v>
      </c>
      <c r="J200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t="s">
        <v>4</v>
      </c>
      <c r="E201" t="s">
        <v>3372</v>
      </c>
      <c r="F201" t="s">
        <v>53</v>
      </c>
      <c r="I201" t="s">
        <v>21308</v>
      </c>
      <c r="J201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t="s">
        <v>3371</v>
      </c>
      <c r="E202" t="s">
        <v>3372</v>
      </c>
      <c r="I202" t="s">
        <v>21311</v>
      </c>
      <c r="J202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t="s">
        <v>3371</v>
      </c>
      <c r="E203" t="s">
        <v>3372</v>
      </c>
      <c r="I203" t="s">
        <v>21314</v>
      </c>
      <c r="J203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t="s">
        <v>3371</v>
      </c>
      <c r="E204" t="s">
        <v>3372</v>
      </c>
      <c r="I204" t="s">
        <v>21317</v>
      </c>
      <c r="J204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t="s">
        <v>3371</v>
      </c>
      <c r="E205" t="s">
        <v>3372</v>
      </c>
      <c r="I205" t="s">
        <v>21320</v>
      </c>
      <c r="J205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t="s">
        <v>3371</v>
      </c>
      <c r="E206" t="s">
        <v>3372</v>
      </c>
      <c r="I206" t="s">
        <v>21768</v>
      </c>
      <c r="J206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t="s">
        <v>4</v>
      </c>
      <c r="E207" t="s">
        <v>9</v>
      </c>
      <c r="I207" t="s">
        <v>21771</v>
      </c>
      <c r="J207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t="s">
        <v>3371</v>
      </c>
      <c r="E208" t="s">
        <v>3372</v>
      </c>
      <c r="I208" t="s">
        <v>21774</v>
      </c>
      <c r="J208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t="s">
        <v>4</v>
      </c>
      <c r="E209" t="s">
        <v>1920</v>
      </c>
      <c r="I209" t="s">
        <v>21777</v>
      </c>
      <c r="J209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t="s">
        <v>803</v>
      </c>
      <c r="E210" t="s">
        <v>9</v>
      </c>
      <c r="I210" t="s">
        <v>21780</v>
      </c>
      <c r="J210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t="s">
        <v>803</v>
      </c>
      <c r="E211" t="s">
        <v>9</v>
      </c>
      <c r="I211" t="s">
        <v>21783</v>
      </c>
      <c r="J211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t="s">
        <v>803</v>
      </c>
      <c r="E212" t="s">
        <v>9</v>
      </c>
      <c r="I212" t="s">
        <v>22208</v>
      </c>
      <c r="J212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t="s">
        <v>3371</v>
      </c>
      <c r="E213" t="s">
        <v>3372</v>
      </c>
      <c r="I213" t="s">
        <v>22211</v>
      </c>
      <c r="J213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t="s">
        <v>817</v>
      </c>
      <c r="E214" t="s">
        <v>358</v>
      </c>
      <c r="I214" t="s">
        <v>22214</v>
      </c>
      <c r="J214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t="s">
        <v>4</v>
      </c>
      <c r="E215" t="s">
        <v>260</v>
      </c>
      <c r="I215" t="s">
        <v>22217</v>
      </c>
      <c r="J215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t="s">
        <v>4</v>
      </c>
      <c r="E216" t="s">
        <v>260</v>
      </c>
      <c r="I216" t="s">
        <v>22220</v>
      </c>
      <c r="J216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t="s">
        <v>4</v>
      </c>
      <c r="E217" t="s">
        <v>260</v>
      </c>
      <c r="I217" t="s">
        <v>23007</v>
      </c>
      <c r="J217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t="s">
        <v>4</v>
      </c>
      <c r="E218" t="s">
        <v>260</v>
      </c>
      <c r="I218" t="s">
        <v>23010</v>
      </c>
      <c r="J218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t="s">
        <v>4</v>
      </c>
      <c r="E219" t="s">
        <v>260</v>
      </c>
      <c r="I219" t="s">
        <v>23013</v>
      </c>
      <c r="J219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t="s">
        <v>4</v>
      </c>
      <c r="E220" t="s">
        <v>646</v>
      </c>
      <c r="I220" t="s">
        <v>23016</v>
      </c>
      <c r="J220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t="s">
        <v>356</v>
      </c>
      <c r="E221" t="s">
        <v>260</v>
      </c>
      <c r="I221" t="s">
        <v>23019</v>
      </c>
      <c r="J221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t="s">
        <v>356</v>
      </c>
      <c r="E222" t="s">
        <v>260</v>
      </c>
      <c r="I222" t="s">
        <v>23022</v>
      </c>
      <c r="J222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t="s">
        <v>4</v>
      </c>
      <c r="E223" t="s">
        <v>646</v>
      </c>
      <c r="I223" t="s">
        <v>23025</v>
      </c>
      <c r="J223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t="s">
        <v>803</v>
      </c>
      <c r="E224" t="s">
        <v>9</v>
      </c>
      <c r="I224" t="s">
        <v>23028</v>
      </c>
      <c r="J224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t="s">
        <v>817</v>
      </c>
      <c r="E225" t="s">
        <v>358</v>
      </c>
      <c r="I225" t="s">
        <v>23031</v>
      </c>
      <c r="J225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t="s">
        <v>3371</v>
      </c>
      <c r="E226" t="s">
        <v>3372</v>
      </c>
      <c r="I226" t="s">
        <v>23170</v>
      </c>
      <c r="J226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t="s">
        <v>817</v>
      </c>
      <c r="E227" t="s">
        <v>358</v>
      </c>
      <c r="I227" t="s">
        <v>23173</v>
      </c>
      <c r="J227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t="s">
        <v>3371</v>
      </c>
      <c r="E228" t="s">
        <v>3372</v>
      </c>
      <c r="I228" t="s">
        <v>23176</v>
      </c>
      <c r="J228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t="s">
        <v>817</v>
      </c>
      <c r="E229" t="s">
        <v>358</v>
      </c>
      <c r="I229" t="s">
        <v>23179</v>
      </c>
      <c r="J229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t="s">
        <v>803</v>
      </c>
      <c r="E230" t="s">
        <v>9</v>
      </c>
      <c r="I230" t="s">
        <v>23182</v>
      </c>
      <c r="J230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t="s">
        <v>803</v>
      </c>
      <c r="E231" t="s">
        <v>9</v>
      </c>
      <c r="I231" t="s">
        <v>23185</v>
      </c>
      <c r="J231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t="s">
        <v>4</v>
      </c>
      <c r="E232" t="s">
        <v>260</v>
      </c>
      <c r="I232" t="s">
        <v>23188</v>
      </c>
      <c r="J232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t="s">
        <v>817</v>
      </c>
      <c r="E233" t="s">
        <v>358</v>
      </c>
      <c r="I233" t="s">
        <v>23191</v>
      </c>
      <c r="J233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t="s">
        <v>817</v>
      </c>
      <c r="E234" t="s">
        <v>358</v>
      </c>
      <c r="I234" t="s">
        <v>23784</v>
      </c>
      <c r="J234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t="s">
        <v>3371</v>
      </c>
      <c r="E235" t="s">
        <v>3372</v>
      </c>
      <c r="I235" t="s">
        <v>23787</v>
      </c>
      <c r="J235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t="s">
        <v>803</v>
      </c>
      <c r="E236" t="s">
        <v>9</v>
      </c>
      <c r="I236" t="s">
        <v>23790</v>
      </c>
      <c r="J236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t="s">
        <v>803</v>
      </c>
      <c r="E237" t="s">
        <v>9</v>
      </c>
      <c r="I237" t="s">
        <v>23793</v>
      </c>
      <c r="J237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t="s">
        <v>817</v>
      </c>
      <c r="E238" t="s">
        <v>358</v>
      </c>
      <c r="I238" t="s">
        <v>24072</v>
      </c>
      <c r="J238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t="s">
        <v>356</v>
      </c>
      <c r="E239" t="s">
        <v>646</v>
      </c>
      <c r="I239" t="s">
        <v>24075</v>
      </c>
      <c r="J239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t="s">
        <v>7825</v>
      </c>
      <c r="E240" t="s">
        <v>646</v>
      </c>
      <c r="G240">
        <v>2</v>
      </c>
      <c r="I240" t="s">
        <v>24078</v>
      </c>
      <c r="J240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t="s">
        <v>24312</v>
      </c>
      <c r="E241" t="s">
        <v>24310</v>
      </c>
      <c r="I241" t="s">
        <v>24081</v>
      </c>
      <c r="J241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t="s">
        <v>24309</v>
      </c>
      <c r="E242" t="s">
        <v>24310</v>
      </c>
      <c r="G242">
        <v>2</v>
      </c>
      <c r="I242" t="s">
        <v>24084</v>
      </c>
      <c r="J242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t="s">
        <v>3371</v>
      </c>
      <c r="E243" t="s">
        <v>3372</v>
      </c>
      <c r="I243" t="s">
        <v>24087</v>
      </c>
      <c r="J243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t="s">
        <v>356</v>
      </c>
      <c r="E244" t="s">
        <v>646</v>
      </c>
      <c r="I244" t="s">
        <v>24090</v>
      </c>
      <c r="J244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t="s">
        <v>7825</v>
      </c>
      <c r="E245" t="s">
        <v>19788</v>
      </c>
      <c r="G245">
        <v>1</v>
      </c>
      <c r="I245" t="s">
        <v>24093</v>
      </c>
      <c r="J245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t="s">
        <v>7825</v>
      </c>
      <c r="E246" t="s">
        <v>646</v>
      </c>
      <c r="G246">
        <v>2</v>
      </c>
      <c r="I246" t="s">
        <v>24096</v>
      </c>
      <c r="J246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t="s">
        <v>3371</v>
      </c>
      <c r="E247" t="s">
        <v>3372</v>
      </c>
      <c r="I247" t="s">
        <v>24099</v>
      </c>
      <c r="J247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t="s">
        <v>817</v>
      </c>
      <c r="E248" t="s">
        <v>358</v>
      </c>
      <c r="I248" t="s">
        <v>24513</v>
      </c>
      <c r="J248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t="s">
        <v>803</v>
      </c>
      <c r="E249" t="s">
        <v>9</v>
      </c>
      <c r="I249" t="s">
        <v>24516</v>
      </c>
      <c r="J249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t="s">
        <v>803</v>
      </c>
      <c r="E250" t="s">
        <v>9</v>
      </c>
      <c r="I250" t="s">
        <v>24519</v>
      </c>
      <c r="J250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t="s">
        <v>7825</v>
      </c>
      <c r="E251" t="s">
        <v>260</v>
      </c>
      <c r="I251" t="s">
        <v>24522</v>
      </c>
      <c r="J251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t="s">
        <v>803</v>
      </c>
      <c r="E252" t="s">
        <v>9</v>
      </c>
      <c r="I252" t="s">
        <v>24525</v>
      </c>
      <c r="J252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t="s">
        <v>803</v>
      </c>
      <c r="E253" t="s">
        <v>9</v>
      </c>
      <c r="I253" t="s">
        <v>24528</v>
      </c>
      <c r="J253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t="s">
        <v>817</v>
      </c>
      <c r="E254" t="s">
        <v>358</v>
      </c>
      <c r="I254" t="s">
        <v>24531</v>
      </c>
      <c r="J254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t="s">
        <v>817</v>
      </c>
      <c r="E255" t="s">
        <v>358</v>
      </c>
      <c r="I255" t="s">
        <v>24534</v>
      </c>
      <c r="J255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t="s">
        <v>817</v>
      </c>
      <c r="E256" t="s">
        <v>358</v>
      </c>
      <c r="I256" t="s">
        <v>24537</v>
      </c>
      <c r="J256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t="s">
        <v>803</v>
      </c>
      <c r="E257" t="s">
        <v>9</v>
      </c>
      <c r="I257" t="s">
        <v>24540</v>
      </c>
      <c r="J257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t="s">
        <v>817</v>
      </c>
      <c r="E258" t="s">
        <v>358</v>
      </c>
      <c r="I258" t="s">
        <v>24543</v>
      </c>
      <c r="J258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t="s">
        <v>817</v>
      </c>
      <c r="E259" t="s">
        <v>358</v>
      </c>
      <c r="I259" t="s">
        <v>24546</v>
      </c>
      <c r="J259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t="s">
        <v>817</v>
      </c>
      <c r="E260" t="s">
        <v>358</v>
      </c>
      <c r="I260" t="s">
        <v>24549</v>
      </c>
      <c r="J260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t="s">
        <v>817</v>
      </c>
      <c r="E261" t="s">
        <v>358</v>
      </c>
      <c r="I261" t="s">
        <v>24552</v>
      </c>
      <c r="J261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t="s">
        <v>817</v>
      </c>
      <c r="E262" t="s">
        <v>358</v>
      </c>
      <c r="I262" t="s">
        <v>24555</v>
      </c>
      <c r="J262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t="s">
        <v>817</v>
      </c>
      <c r="E263" t="s">
        <v>358</v>
      </c>
      <c r="I263" t="s">
        <v>25336</v>
      </c>
      <c r="J263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t="s">
        <v>817</v>
      </c>
      <c r="E264" t="s">
        <v>358</v>
      </c>
      <c r="I264" t="s">
        <v>25339</v>
      </c>
      <c r="J264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t="s">
        <v>817</v>
      </c>
      <c r="E265" t="s">
        <v>358</v>
      </c>
      <c r="I265" t="s">
        <v>25342</v>
      </c>
      <c r="J265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t="s">
        <v>817</v>
      </c>
      <c r="E266" t="s">
        <v>358</v>
      </c>
      <c r="I266" t="s">
        <v>25345</v>
      </c>
      <c r="J266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t="s">
        <v>4</v>
      </c>
      <c r="E267" t="s">
        <v>260</v>
      </c>
      <c r="I267" t="s">
        <v>25348</v>
      </c>
      <c r="J267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t="s">
        <v>3371</v>
      </c>
      <c r="E268" t="s">
        <v>3372</v>
      </c>
      <c r="I268" t="s">
        <v>25351</v>
      </c>
      <c r="J268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t="s">
        <v>817</v>
      </c>
      <c r="E269" t="s">
        <v>358</v>
      </c>
      <c r="I269" t="s">
        <v>25354</v>
      </c>
      <c r="J269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t="s">
        <v>817</v>
      </c>
      <c r="E270" t="s">
        <v>358</v>
      </c>
      <c r="I270" t="s">
        <v>25357</v>
      </c>
      <c r="J270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t="s">
        <v>817</v>
      </c>
      <c r="E271" t="s">
        <v>358</v>
      </c>
      <c r="I271" t="s">
        <v>25360</v>
      </c>
      <c r="J271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t="s">
        <v>817</v>
      </c>
      <c r="E272" t="s">
        <v>358</v>
      </c>
      <c r="I272" t="s">
        <v>25363</v>
      </c>
      <c r="J272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t="s">
        <v>817</v>
      </c>
      <c r="E273" t="s">
        <v>358</v>
      </c>
      <c r="I273" t="s">
        <v>25366</v>
      </c>
      <c r="J273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t="s">
        <v>817</v>
      </c>
      <c r="E274" t="s">
        <v>358</v>
      </c>
      <c r="I274" t="s">
        <v>25369</v>
      </c>
      <c r="J274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t="s">
        <v>817</v>
      </c>
      <c r="E275" t="s">
        <v>358</v>
      </c>
      <c r="I275" t="s">
        <v>25372</v>
      </c>
      <c r="J275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t="s">
        <v>4</v>
      </c>
      <c r="E276" t="s">
        <v>9</v>
      </c>
      <c r="I276" t="s">
        <v>25375</v>
      </c>
      <c r="J276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t="s">
        <v>3371</v>
      </c>
      <c r="E277" t="s">
        <v>3372</v>
      </c>
      <c r="I277" t="s">
        <v>25378</v>
      </c>
      <c r="J277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t="s">
        <v>817</v>
      </c>
      <c r="E278" t="s">
        <v>358</v>
      </c>
      <c r="I278" t="s">
        <v>25381</v>
      </c>
      <c r="J278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t="s">
        <v>4</v>
      </c>
      <c r="E279" t="s">
        <v>260</v>
      </c>
      <c r="I279" t="s">
        <v>25384</v>
      </c>
      <c r="J279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t="s">
        <v>817</v>
      </c>
      <c r="E280" t="s">
        <v>358</v>
      </c>
      <c r="I280" t="s">
        <v>25387</v>
      </c>
      <c r="J280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t="s">
        <v>4</v>
      </c>
      <c r="E281" t="s">
        <v>260</v>
      </c>
      <c r="I281" t="s">
        <v>25390</v>
      </c>
      <c r="J281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t="s">
        <v>803</v>
      </c>
      <c r="E282" t="s">
        <v>9</v>
      </c>
      <c r="I282" t="s">
        <v>25550</v>
      </c>
      <c r="J282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t="s">
        <v>803</v>
      </c>
      <c r="E283" t="s">
        <v>9</v>
      </c>
      <c r="I283" t="s">
        <v>25553</v>
      </c>
      <c r="J283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t="s">
        <v>817</v>
      </c>
      <c r="E284" t="s">
        <v>358</v>
      </c>
      <c r="I284" t="s">
        <v>25675</v>
      </c>
      <c r="J284" t="s">
        <v>4875</v>
      </c>
      <c r="K284" t="s">
        <v>25676</v>
      </c>
      <c r="L284" t="s">
        <v>25677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t="s">
        <v>817</v>
      </c>
      <c r="E285" t="s">
        <v>358</v>
      </c>
      <c r="I285" t="s">
        <v>25678</v>
      </c>
      <c r="J285" t="s">
        <v>4875</v>
      </c>
      <c r="K285" t="s">
        <v>25679</v>
      </c>
      <c r="L285" t="s">
        <v>25680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t="s">
        <v>817</v>
      </c>
      <c r="E286" t="s">
        <v>358</v>
      </c>
      <c r="I286" t="s">
        <v>25681</v>
      </c>
      <c r="J286" t="s">
        <v>4875</v>
      </c>
      <c r="K286" t="s">
        <v>25682</v>
      </c>
      <c r="L286" t="s">
        <v>25683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t="s">
        <v>817</v>
      </c>
      <c r="E287" t="s">
        <v>358</v>
      </c>
      <c r="I287" t="s">
        <v>25684</v>
      </c>
      <c r="J287" t="s">
        <v>4875</v>
      </c>
      <c r="K287" t="s">
        <v>25685</v>
      </c>
      <c r="L287" t="s">
        <v>25686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t="s">
        <v>817</v>
      </c>
      <c r="E288" t="s">
        <v>358</v>
      </c>
      <c r="I288" t="s">
        <v>25687</v>
      </c>
      <c r="J288" t="s">
        <v>4875</v>
      </c>
      <c r="K288" t="s">
        <v>25688</v>
      </c>
      <c r="L288" t="s">
        <v>25689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t="s">
        <v>4</v>
      </c>
      <c r="E289" t="s">
        <v>9</v>
      </c>
      <c r="I289" t="s">
        <v>25690</v>
      </c>
      <c r="J289" t="s">
        <v>4875</v>
      </c>
      <c r="K289" t="s">
        <v>25691</v>
      </c>
      <c r="L289" t="s">
        <v>25692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t="s">
        <v>4</v>
      </c>
      <c r="E290" t="s">
        <v>260</v>
      </c>
      <c r="I290" t="s">
        <v>25693</v>
      </c>
      <c r="J290" t="s">
        <v>4875</v>
      </c>
      <c r="K290" t="s">
        <v>25694</v>
      </c>
      <c r="L290" t="s">
        <v>25695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t="s">
        <v>3371</v>
      </c>
      <c r="E291" t="s">
        <v>3372</v>
      </c>
      <c r="I291" t="s">
        <v>25696</v>
      </c>
      <c r="J291" t="s">
        <v>4875</v>
      </c>
      <c r="K291" t="s">
        <v>25697</v>
      </c>
      <c r="L291" t="s">
        <v>25698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t="s">
        <v>817</v>
      </c>
      <c r="E292" t="s">
        <v>358</v>
      </c>
      <c r="I292" t="s">
        <v>25699</v>
      </c>
      <c r="J292" t="s">
        <v>4875</v>
      </c>
      <c r="K292" t="s">
        <v>25700</v>
      </c>
      <c r="L292" t="s">
        <v>25701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t="s">
        <v>817</v>
      </c>
      <c r="E293" t="s">
        <v>358</v>
      </c>
      <c r="I293" t="s">
        <v>25702</v>
      </c>
      <c r="J293" t="s">
        <v>4875</v>
      </c>
      <c r="K293" t="s">
        <v>25703</v>
      </c>
      <c r="L293" t="s">
        <v>25704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t="s">
        <v>3371</v>
      </c>
      <c r="E294" t="s">
        <v>3372</v>
      </c>
      <c r="I294" t="s">
        <v>25705</v>
      </c>
      <c r="J294" t="s">
        <v>4875</v>
      </c>
      <c r="K294" t="s">
        <v>25706</v>
      </c>
      <c r="L294" t="s">
        <v>25707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t="s">
        <v>356</v>
      </c>
      <c r="E295" t="s">
        <v>3372</v>
      </c>
      <c r="I295" t="s">
        <v>25708</v>
      </c>
      <c r="J295" t="s">
        <v>4875</v>
      </c>
      <c r="K295" t="s">
        <v>25709</v>
      </c>
      <c r="L295" t="s">
        <v>25710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t="s">
        <v>356</v>
      </c>
      <c r="E296" t="s">
        <v>3372</v>
      </c>
      <c r="I296" t="s">
        <v>25711</v>
      </c>
      <c r="J296" t="s">
        <v>4875</v>
      </c>
      <c r="K296" t="s">
        <v>25712</v>
      </c>
      <c r="L296" t="s">
        <v>25713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t="s">
        <v>817</v>
      </c>
      <c r="E297" t="s">
        <v>358</v>
      </c>
      <c r="I297" t="s">
        <v>26181</v>
      </c>
      <c r="J297" t="s">
        <v>4875</v>
      </c>
      <c r="K297" t="s">
        <v>26182</v>
      </c>
      <c r="L297" t="s">
        <v>26183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t="s">
        <v>4</v>
      </c>
      <c r="E298" t="s">
        <v>260</v>
      </c>
      <c r="I298" t="s">
        <v>26184</v>
      </c>
      <c r="J298" t="s">
        <v>4875</v>
      </c>
      <c r="K298" t="s">
        <v>26185</v>
      </c>
      <c r="L298" t="s">
        <v>26186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t="s">
        <v>356</v>
      </c>
      <c r="E299" t="s">
        <v>3372</v>
      </c>
      <c r="I299" t="s">
        <v>26187</v>
      </c>
      <c r="J299" t="s">
        <v>4875</v>
      </c>
      <c r="K299" t="s">
        <v>26188</v>
      </c>
      <c r="L299" t="s">
        <v>26189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t="s">
        <v>356</v>
      </c>
      <c r="E300" t="s">
        <v>3372</v>
      </c>
      <c r="I300" t="s">
        <v>26190</v>
      </c>
      <c r="J300" t="s">
        <v>4875</v>
      </c>
      <c r="K300" t="s">
        <v>26191</v>
      </c>
      <c r="L300" t="s">
        <v>26192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t="s">
        <v>4</v>
      </c>
      <c r="E301" t="s">
        <v>9</v>
      </c>
      <c r="I301" t="s">
        <v>26193</v>
      </c>
      <c r="J301" t="s">
        <v>4875</v>
      </c>
      <c r="K301" t="s">
        <v>26194</v>
      </c>
      <c r="L301" t="s">
        <v>26195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t="s">
        <v>817</v>
      </c>
      <c r="E302" t="s">
        <v>358</v>
      </c>
      <c r="I302" t="s">
        <v>26196</v>
      </c>
      <c r="J302" t="s">
        <v>4875</v>
      </c>
      <c r="K302" t="s">
        <v>26197</v>
      </c>
      <c r="L302" t="s">
        <v>26198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t="s">
        <v>4</v>
      </c>
      <c r="E303" t="s">
        <v>260</v>
      </c>
      <c r="I303" t="s">
        <v>26199</v>
      </c>
      <c r="J303" t="s">
        <v>4875</v>
      </c>
      <c r="K303" t="s">
        <v>26200</v>
      </c>
      <c r="L303" t="s">
        <v>26201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t="s">
        <v>356</v>
      </c>
      <c r="E304" t="s">
        <v>260</v>
      </c>
      <c r="I304" t="s">
        <v>26202</v>
      </c>
      <c r="J304" t="s">
        <v>4875</v>
      </c>
      <c r="K304" t="s">
        <v>26203</v>
      </c>
      <c r="L304" t="s">
        <v>26204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t="s">
        <v>817</v>
      </c>
      <c r="E305" t="s">
        <v>358</v>
      </c>
      <c r="I305" t="s">
        <v>26205</v>
      </c>
      <c r="J305" t="s">
        <v>4875</v>
      </c>
      <c r="K305" t="s">
        <v>26206</v>
      </c>
      <c r="L305" t="s">
        <v>26207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t="s">
        <v>817</v>
      </c>
      <c r="E306" t="s">
        <v>358</v>
      </c>
      <c r="I306" t="s">
        <v>26208</v>
      </c>
      <c r="J306" t="s">
        <v>4875</v>
      </c>
      <c r="K306" t="s">
        <v>26209</v>
      </c>
      <c r="L306" t="s">
        <v>26210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t="s">
        <v>817</v>
      </c>
      <c r="E307" t="s">
        <v>358</v>
      </c>
      <c r="I307" t="s">
        <v>26211</v>
      </c>
      <c r="J307" t="s">
        <v>4875</v>
      </c>
      <c r="K307" t="s">
        <v>26212</v>
      </c>
      <c r="L307" t="s">
        <v>26213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t="s">
        <v>4</v>
      </c>
      <c r="E308" t="s">
        <v>9</v>
      </c>
      <c r="I308" t="s">
        <v>26214</v>
      </c>
      <c r="J308" t="s">
        <v>4875</v>
      </c>
      <c r="K308" t="s">
        <v>26215</v>
      </c>
      <c r="L308" t="s">
        <v>26216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t="s">
        <v>817</v>
      </c>
      <c r="E309" t="s">
        <v>358</v>
      </c>
      <c r="I309" t="s">
        <v>26217</v>
      </c>
      <c r="J309" t="s">
        <v>4875</v>
      </c>
      <c r="K309" t="s">
        <v>26218</v>
      </c>
      <c r="L309" t="s">
        <v>26219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t="s">
        <v>817</v>
      </c>
      <c r="E310" t="s">
        <v>358</v>
      </c>
      <c r="I310" t="s">
        <v>26220</v>
      </c>
      <c r="J310" t="s">
        <v>4875</v>
      </c>
      <c r="K310" t="s">
        <v>26221</v>
      </c>
      <c r="L310" t="s">
        <v>26222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t="s">
        <v>817</v>
      </c>
      <c r="E311" t="s">
        <v>358</v>
      </c>
      <c r="I311" t="s">
        <v>26223</v>
      </c>
      <c r="J311" t="s">
        <v>4875</v>
      </c>
      <c r="K311" t="s">
        <v>26224</v>
      </c>
      <c r="L311" t="s">
        <v>26225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t="s">
        <v>3371</v>
      </c>
      <c r="E312" t="s">
        <v>3372</v>
      </c>
      <c r="I312" t="s">
        <v>26226</v>
      </c>
      <c r="J312" t="s">
        <v>4875</v>
      </c>
      <c r="K312" t="s">
        <v>26227</v>
      </c>
      <c r="L312" t="s">
        <v>26228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t="s">
        <v>4</v>
      </c>
      <c r="E313" t="s">
        <v>9</v>
      </c>
      <c r="I313" t="s">
        <v>26229</v>
      </c>
      <c r="J313" t="s">
        <v>4875</v>
      </c>
      <c r="K313" t="s">
        <v>26230</v>
      </c>
      <c r="L313" t="s">
        <v>26231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t="s">
        <v>356</v>
      </c>
      <c r="E314" t="s">
        <v>646</v>
      </c>
      <c r="I314" t="s">
        <v>26815</v>
      </c>
      <c r="J314" t="s">
        <v>4875</v>
      </c>
      <c r="K314" t="s">
        <v>26816</v>
      </c>
      <c r="L314" t="s">
        <v>26817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t="s">
        <v>7825</v>
      </c>
      <c r="E315" t="s">
        <v>646</v>
      </c>
      <c r="G315">
        <v>2</v>
      </c>
      <c r="I315" t="s">
        <v>26818</v>
      </c>
      <c r="J315" t="s">
        <v>4875</v>
      </c>
      <c r="K315" t="s">
        <v>26819</v>
      </c>
      <c r="L315" t="s">
        <v>26820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t="s">
        <v>3371</v>
      </c>
      <c r="E316" t="s">
        <v>3372</v>
      </c>
      <c r="I316" t="s">
        <v>26821</v>
      </c>
      <c r="J316" t="s">
        <v>4875</v>
      </c>
      <c r="K316" t="s">
        <v>26822</v>
      </c>
      <c r="L316" t="s">
        <v>26823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t="s">
        <v>817</v>
      </c>
      <c r="E317" t="s">
        <v>358</v>
      </c>
      <c r="I317" t="s">
        <v>26824</v>
      </c>
      <c r="J317" t="s">
        <v>4875</v>
      </c>
      <c r="K317" t="s">
        <v>26825</v>
      </c>
      <c r="L317" t="s">
        <v>26826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t="s">
        <v>356</v>
      </c>
      <c r="E318" t="s">
        <v>646</v>
      </c>
      <c r="I318" t="s">
        <v>26827</v>
      </c>
      <c r="J318" t="s">
        <v>4875</v>
      </c>
      <c r="K318" t="s">
        <v>26828</v>
      </c>
      <c r="L318" t="s">
        <v>26829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t="s">
        <v>356</v>
      </c>
      <c r="E319" t="s">
        <v>646</v>
      </c>
      <c r="I319" t="s">
        <v>26830</v>
      </c>
      <c r="J319" t="s">
        <v>4875</v>
      </c>
      <c r="K319" t="s">
        <v>26831</v>
      </c>
      <c r="L319" t="s">
        <v>26832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t="s">
        <v>817</v>
      </c>
      <c r="E320" t="s">
        <v>358</v>
      </c>
      <c r="I320" t="s">
        <v>26833</v>
      </c>
      <c r="J320" t="s">
        <v>4875</v>
      </c>
      <c r="K320" t="s">
        <v>26834</v>
      </c>
      <c r="L320" t="s">
        <v>26835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t="s">
        <v>3371</v>
      </c>
      <c r="E321" t="s">
        <v>260</v>
      </c>
      <c r="I321" t="s">
        <v>26836</v>
      </c>
      <c r="J321" t="s">
        <v>4875</v>
      </c>
      <c r="K321" t="s">
        <v>26837</v>
      </c>
      <c r="L321" t="s">
        <v>26838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t="s">
        <v>3371</v>
      </c>
      <c r="E322" t="s">
        <v>3372</v>
      </c>
      <c r="I322" t="s">
        <v>26839</v>
      </c>
      <c r="J322" t="s">
        <v>4875</v>
      </c>
      <c r="K322" t="s">
        <v>26840</v>
      </c>
      <c r="L322" t="s">
        <v>26841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t="s">
        <v>3371</v>
      </c>
      <c r="E323" t="s">
        <v>3372</v>
      </c>
      <c r="I323" t="s">
        <v>26842</v>
      </c>
      <c r="J323" t="s">
        <v>4875</v>
      </c>
      <c r="K323" t="s">
        <v>26843</v>
      </c>
      <c r="L323" t="s">
        <v>26844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t="s">
        <v>3371</v>
      </c>
      <c r="E324" t="s">
        <v>3372</v>
      </c>
      <c r="I324" t="s">
        <v>26845</v>
      </c>
      <c r="J324" t="s">
        <v>4875</v>
      </c>
      <c r="K324" t="s">
        <v>26846</v>
      </c>
      <c r="L324" t="s">
        <v>26847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t="s">
        <v>4</v>
      </c>
      <c r="E325" t="s">
        <v>9</v>
      </c>
      <c r="I325" t="s">
        <v>26848</v>
      </c>
      <c r="J325" t="s">
        <v>4875</v>
      </c>
      <c r="K325" t="s">
        <v>26849</v>
      </c>
      <c r="L325" t="s">
        <v>26850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t="s">
        <v>4</v>
      </c>
      <c r="E326" t="s">
        <v>9</v>
      </c>
      <c r="I326" t="s">
        <v>26851</v>
      </c>
      <c r="J326" t="s">
        <v>4875</v>
      </c>
      <c r="K326" t="s">
        <v>26852</v>
      </c>
      <c r="L326" t="s">
        <v>26853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t="s">
        <v>3371</v>
      </c>
      <c r="E327" t="s">
        <v>3372</v>
      </c>
      <c r="I327" t="s">
        <v>26854</v>
      </c>
      <c r="J327" t="s">
        <v>4875</v>
      </c>
      <c r="K327" t="s">
        <v>26855</v>
      </c>
      <c r="L327" t="s">
        <v>26856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t="s">
        <v>817</v>
      </c>
      <c r="E328" t="s">
        <v>358</v>
      </c>
      <c r="I328" t="s">
        <v>26857</v>
      </c>
      <c r="J328" t="s">
        <v>4875</v>
      </c>
      <c r="K328" t="s">
        <v>26858</v>
      </c>
      <c r="L328" t="s">
        <v>26859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t="s">
        <v>4</v>
      </c>
      <c r="E329" t="s">
        <v>260</v>
      </c>
      <c r="I329" t="s">
        <v>26860</v>
      </c>
      <c r="J329" t="s">
        <v>4875</v>
      </c>
      <c r="K329" t="s">
        <v>26861</v>
      </c>
      <c r="L329" t="s">
        <v>26862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t="s">
        <v>817</v>
      </c>
      <c r="E330" t="s">
        <v>358</v>
      </c>
      <c r="I330" t="s">
        <v>26863</v>
      </c>
      <c r="J330" t="s">
        <v>4875</v>
      </c>
      <c r="K330" t="s">
        <v>26864</v>
      </c>
      <c r="L330" t="s">
        <v>26865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t="s">
        <v>3371</v>
      </c>
      <c r="E331" t="s">
        <v>3372</v>
      </c>
      <c r="I331" t="s">
        <v>26866</v>
      </c>
      <c r="J331" t="s">
        <v>4875</v>
      </c>
      <c r="K331" t="s">
        <v>26867</v>
      </c>
      <c r="L331" t="s">
        <v>26868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t="s">
        <v>3371</v>
      </c>
      <c r="E332" t="s">
        <v>3372</v>
      </c>
      <c r="I332" t="s">
        <v>26869</v>
      </c>
      <c r="J332" t="s">
        <v>4875</v>
      </c>
      <c r="K332" t="s">
        <v>26870</v>
      </c>
      <c r="L332" t="s">
        <v>26871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t="s">
        <v>4</v>
      </c>
      <c r="E333" t="s">
        <v>9</v>
      </c>
      <c r="I333" t="s">
        <v>26872</v>
      </c>
      <c r="J333" t="s">
        <v>4875</v>
      </c>
      <c r="K333" t="s">
        <v>26873</v>
      </c>
      <c r="L333" t="s">
        <v>26874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t="s">
        <v>3371</v>
      </c>
      <c r="E334" t="s">
        <v>3372</v>
      </c>
      <c r="I334" t="s">
        <v>26875</v>
      </c>
      <c r="J334" t="s">
        <v>4875</v>
      </c>
      <c r="K334" t="s">
        <v>26876</v>
      </c>
      <c r="L334" t="s">
        <v>26877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t="s">
        <v>4</v>
      </c>
      <c r="E335" t="s">
        <v>9</v>
      </c>
      <c r="I335" t="s">
        <v>26878</v>
      </c>
      <c r="J335" t="s">
        <v>4875</v>
      </c>
      <c r="K335" t="s">
        <v>26879</v>
      </c>
      <c r="L335" t="s">
        <v>26880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t="s">
        <v>3371</v>
      </c>
      <c r="E336" t="s">
        <v>3372</v>
      </c>
      <c r="I336" t="s">
        <v>27349</v>
      </c>
      <c r="J336" t="s">
        <v>4875</v>
      </c>
      <c r="K336" t="s">
        <v>27350</v>
      </c>
      <c r="L336" t="s">
        <v>27351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t="s">
        <v>4</v>
      </c>
      <c r="E337" t="s">
        <v>9</v>
      </c>
      <c r="I337" t="s">
        <v>27352</v>
      </c>
      <c r="J337" t="s">
        <v>4875</v>
      </c>
      <c r="K337" t="s">
        <v>27353</v>
      </c>
      <c r="L337" t="s">
        <v>27354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t="s">
        <v>4</v>
      </c>
      <c r="E338" t="s">
        <v>9</v>
      </c>
      <c r="I338" t="s">
        <v>27355</v>
      </c>
      <c r="J338" t="s">
        <v>4875</v>
      </c>
      <c r="K338" t="s">
        <v>27356</v>
      </c>
      <c r="L338" t="s">
        <v>27357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t="s">
        <v>4</v>
      </c>
      <c r="E339" t="s">
        <v>260</v>
      </c>
      <c r="I339" t="s">
        <v>27358</v>
      </c>
      <c r="J339" t="s">
        <v>4875</v>
      </c>
      <c r="K339" t="s">
        <v>27359</v>
      </c>
      <c r="L339" t="s">
        <v>27360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t="s">
        <v>4</v>
      </c>
      <c r="E340" t="s">
        <v>9</v>
      </c>
      <c r="I340" t="s">
        <v>27361</v>
      </c>
      <c r="J340" t="s">
        <v>4875</v>
      </c>
      <c r="K340" t="s">
        <v>27362</v>
      </c>
      <c r="L340" t="s">
        <v>27363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t="s">
        <v>3371</v>
      </c>
      <c r="E341" t="s">
        <v>3372</v>
      </c>
      <c r="I341" t="s">
        <v>27364</v>
      </c>
      <c r="J341" t="s">
        <v>4875</v>
      </c>
      <c r="K341" t="s">
        <v>27365</v>
      </c>
      <c r="L341" t="s">
        <v>27366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t="s">
        <v>3371</v>
      </c>
      <c r="E342" t="s">
        <v>3372</v>
      </c>
      <c r="I342" t="s">
        <v>27367</v>
      </c>
      <c r="J342" t="s">
        <v>4875</v>
      </c>
      <c r="K342" t="s">
        <v>27368</v>
      </c>
      <c r="L342" t="s">
        <v>27369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t="s">
        <v>4</v>
      </c>
      <c r="E343" t="s">
        <v>9</v>
      </c>
      <c r="I343" t="s">
        <v>27370</v>
      </c>
      <c r="J343" t="s">
        <v>4875</v>
      </c>
      <c r="K343" t="s">
        <v>27371</v>
      </c>
      <c r="L343" t="s">
        <v>27372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t="s">
        <v>3371</v>
      </c>
      <c r="E344" t="s">
        <v>3372</v>
      </c>
      <c r="I344" t="s">
        <v>27881</v>
      </c>
      <c r="J344" t="s">
        <v>4875</v>
      </c>
      <c r="K344" t="s">
        <v>27882</v>
      </c>
      <c r="L344" t="s">
        <v>27883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t="s">
        <v>817</v>
      </c>
      <c r="E345" t="s">
        <v>358</v>
      </c>
      <c r="I345" t="s">
        <v>27884</v>
      </c>
      <c r="J345" t="s">
        <v>4875</v>
      </c>
      <c r="K345" t="s">
        <v>27885</v>
      </c>
      <c r="L345" t="s">
        <v>27886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t="s">
        <v>4</v>
      </c>
      <c r="E346" t="s">
        <v>260</v>
      </c>
      <c r="I346" t="s">
        <v>27887</v>
      </c>
      <c r="J346" t="s">
        <v>4875</v>
      </c>
      <c r="K346" t="s">
        <v>27888</v>
      </c>
      <c r="L346" t="s">
        <v>27889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t="s">
        <v>817</v>
      </c>
      <c r="E347" t="s">
        <v>358</v>
      </c>
      <c r="I347" t="s">
        <v>27890</v>
      </c>
      <c r="J347" t="s">
        <v>4875</v>
      </c>
      <c r="K347" t="s">
        <v>27891</v>
      </c>
      <c r="L347" t="s">
        <v>27892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t="s">
        <v>4</v>
      </c>
      <c r="E348" t="s">
        <v>260</v>
      </c>
      <c r="I348" t="s">
        <v>27893</v>
      </c>
      <c r="J348" t="s">
        <v>4875</v>
      </c>
      <c r="K348" t="s">
        <v>27894</v>
      </c>
      <c r="L348" t="s">
        <v>27895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t="s">
        <v>356</v>
      </c>
      <c r="E349" t="s">
        <v>646</v>
      </c>
      <c r="I349" t="s">
        <v>27896</v>
      </c>
      <c r="J349" t="s">
        <v>4875</v>
      </c>
      <c r="K349" t="s">
        <v>27897</v>
      </c>
      <c r="L349" t="s">
        <v>27898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t="s">
        <v>28834</v>
      </c>
      <c r="E350" t="s">
        <v>646</v>
      </c>
      <c r="G350">
        <v>2</v>
      </c>
      <c r="I350" t="s">
        <v>27899</v>
      </c>
      <c r="J350" t="s">
        <v>4875</v>
      </c>
      <c r="K350" t="s">
        <v>27900</v>
      </c>
      <c r="L350" t="s">
        <v>27901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t="s">
        <v>817</v>
      </c>
      <c r="E351" t="s">
        <v>358</v>
      </c>
      <c r="I351" t="s">
        <v>27902</v>
      </c>
      <c r="J351" t="s">
        <v>4875</v>
      </c>
      <c r="K351" t="s">
        <v>27903</v>
      </c>
      <c r="L351" t="s">
        <v>27904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t="s">
        <v>3371</v>
      </c>
      <c r="E352" t="s">
        <v>3372</v>
      </c>
      <c r="I352" t="s">
        <v>27905</v>
      </c>
      <c r="J352" t="s">
        <v>4875</v>
      </c>
      <c r="K352" t="s">
        <v>27906</v>
      </c>
      <c r="L352" t="s">
        <v>27907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t="s">
        <v>817</v>
      </c>
      <c r="E353" t="s">
        <v>358</v>
      </c>
      <c r="I353" t="s">
        <v>27908</v>
      </c>
      <c r="J353" t="s">
        <v>4875</v>
      </c>
      <c r="K353" t="s">
        <v>27909</v>
      </c>
      <c r="L353" t="s">
        <v>27910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t="s">
        <v>3371</v>
      </c>
      <c r="E354" t="s">
        <v>3372</v>
      </c>
      <c r="I354" t="s">
        <v>27911</v>
      </c>
      <c r="J354" t="s">
        <v>4875</v>
      </c>
      <c r="K354" t="s">
        <v>27912</v>
      </c>
      <c r="L354" t="s">
        <v>27913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t="s">
        <v>817</v>
      </c>
      <c r="E355" t="s">
        <v>358</v>
      </c>
      <c r="I355" t="s">
        <v>27914</v>
      </c>
      <c r="J355" t="s">
        <v>4875</v>
      </c>
      <c r="K355" t="s">
        <v>27915</v>
      </c>
      <c r="L355" t="s">
        <v>27916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t="s">
        <v>4</v>
      </c>
      <c r="E356" t="s">
        <v>9</v>
      </c>
      <c r="I356" t="s">
        <v>27917</v>
      </c>
      <c r="J356" t="s">
        <v>4875</v>
      </c>
      <c r="K356" t="s">
        <v>27918</v>
      </c>
      <c r="L356" t="s">
        <v>27919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t="s">
        <v>803</v>
      </c>
      <c r="E357" t="s">
        <v>9</v>
      </c>
      <c r="I357" t="s">
        <v>28174</v>
      </c>
      <c r="J357" t="s">
        <v>4875</v>
      </c>
      <c r="K357" t="s">
        <v>28175</v>
      </c>
      <c r="L357" t="s">
        <v>28176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t="s">
        <v>803</v>
      </c>
      <c r="E358" t="s">
        <v>9</v>
      </c>
      <c r="I358" t="s">
        <v>28177</v>
      </c>
      <c r="J358" t="s">
        <v>4875</v>
      </c>
      <c r="K358" t="s">
        <v>28178</v>
      </c>
      <c r="L358" t="s">
        <v>28179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t="s">
        <v>3371</v>
      </c>
      <c r="E359" t="s">
        <v>3372</v>
      </c>
      <c r="I359" t="s">
        <v>28421</v>
      </c>
      <c r="J359" t="s">
        <v>4875</v>
      </c>
      <c r="K359" t="s">
        <v>28422</v>
      </c>
      <c r="L359" t="s">
        <v>28423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t="s">
        <v>28834</v>
      </c>
      <c r="E360" t="s">
        <v>646</v>
      </c>
      <c r="I360" t="s">
        <v>28424</v>
      </c>
      <c r="J360" t="s">
        <v>4875</v>
      </c>
      <c r="K360" t="s">
        <v>28425</v>
      </c>
      <c r="L360" t="s">
        <v>28426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t="s">
        <v>28834</v>
      </c>
      <c r="E361" t="s">
        <v>646</v>
      </c>
      <c r="H361" t="s">
        <v>1140</v>
      </c>
      <c r="I361" t="s">
        <v>28427</v>
      </c>
      <c r="J361" t="s">
        <v>4875</v>
      </c>
      <c r="K361" t="s">
        <v>28428</v>
      </c>
      <c r="L361" t="s">
        <v>28429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t="s">
        <v>817</v>
      </c>
      <c r="E362" t="s">
        <v>358</v>
      </c>
      <c r="I362" t="s">
        <v>28430</v>
      </c>
      <c r="J362" t="s">
        <v>4875</v>
      </c>
      <c r="K362" t="s">
        <v>28431</v>
      </c>
      <c r="L362" t="s">
        <v>28432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t="s">
        <v>817</v>
      </c>
      <c r="E363" t="s">
        <v>358</v>
      </c>
      <c r="I363" t="s">
        <v>28433</v>
      </c>
      <c r="J363" t="s">
        <v>4875</v>
      </c>
      <c r="K363" t="s">
        <v>28434</v>
      </c>
      <c r="L363" t="s">
        <v>28435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t="s">
        <v>817</v>
      </c>
      <c r="E364" t="s">
        <v>358</v>
      </c>
      <c r="I364" t="s">
        <v>28436</v>
      </c>
      <c r="J364" t="s">
        <v>4875</v>
      </c>
      <c r="K364" t="s">
        <v>28437</v>
      </c>
      <c r="L364" t="s">
        <v>28438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t="s">
        <v>4</v>
      </c>
      <c r="E365" t="s">
        <v>9</v>
      </c>
      <c r="I365" t="s">
        <v>28439</v>
      </c>
      <c r="J365" t="s">
        <v>4875</v>
      </c>
      <c r="K365" t="s">
        <v>28440</v>
      </c>
      <c r="L365" t="s">
        <v>28441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t="s">
        <v>803</v>
      </c>
      <c r="E366" t="s">
        <v>9</v>
      </c>
      <c r="I366" t="s">
        <v>28442</v>
      </c>
      <c r="J366" t="s">
        <v>4875</v>
      </c>
      <c r="K366" t="s">
        <v>28443</v>
      </c>
      <c r="L366" t="s">
        <v>28444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t="s">
        <v>3371</v>
      </c>
      <c r="E367" t="s">
        <v>3372</v>
      </c>
      <c r="I367" t="s">
        <v>28943</v>
      </c>
      <c r="J367" t="s">
        <v>4875</v>
      </c>
      <c r="K367" t="s">
        <v>28944</v>
      </c>
      <c r="L367" t="s">
        <v>28945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t="s">
        <v>3371</v>
      </c>
      <c r="E368" t="s">
        <v>3372</v>
      </c>
      <c r="I368" t="s">
        <v>28946</v>
      </c>
      <c r="J368" t="s">
        <v>4875</v>
      </c>
      <c r="K368" t="s">
        <v>28947</v>
      </c>
      <c r="L368" t="s">
        <v>28948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t="s">
        <v>817</v>
      </c>
      <c r="E369" t="s">
        <v>358</v>
      </c>
      <c r="I369" t="s">
        <v>28949</v>
      </c>
      <c r="J369" t="s">
        <v>4875</v>
      </c>
      <c r="K369" t="s">
        <v>28950</v>
      </c>
      <c r="L369" t="s">
        <v>28951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t="s">
        <v>3371</v>
      </c>
      <c r="E370" t="s">
        <v>3372</v>
      </c>
      <c r="I370" t="s">
        <v>28952</v>
      </c>
      <c r="J370" t="s">
        <v>4875</v>
      </c>
      <c r="K370" t="s">
        <v>28953</v>
      </c>
      <c r="L370" t="s">
        <v>28954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t="s">
        <v>3371</v>
      </c>
      <c r="E371" t="s">
        <v>3372</v>
      </c>
      <c r="I371" t="s">
        <v>28955</v>
      </c>
      <c r="J371" t="s">
        <v>4875</v>
      </c>
      <c r="K371" t="s">
        <v>28956</v>
      </c>
      <c r="L371" t="s">
        <v>28957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t="s">
        <v>817</v>
      </c>
      <c r="E372" t="s">
        <v>358</v>
      </c>
      <c r="I372" t="s">
        <v>28958</v>
      </c>
      <c r="J372" t="s">
        <v>4875</v>
      </c>
      <c r="K372" t="s">
        <v>28959</v>
      </c>
      <c r="L372" t="s">
        <v>28960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t="s">
        <v>817</v>
      </c>
      <c r="E373" t="s">
        <v>358</v>
      </c>
      <c r="I373" t="s">
        <v>28961</v>
      </c>
      <c r="J373" t="s">
        <v>4875</v>
      </c>
      <c r="K373" t="s">
        <v>28962</v>
      </c>
      <c r="L373" t="s">
        <v>28963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t="s">
        <v>3371</v>
      </c>
      <c r="E374" t="s">
        <v>3372</v>
      </c>
      <c r="I374" t="s">
        <v>28964</v>
      </c>
      <c r="J374" t="s">
        <v>4875</v>
      </c>
      <c r="K374" t="s">
        <v>28965</v>
      </c>
      <c r="L374" t="s">
        <v>28966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t="s">
        <v>803</v>
      </c>
      <c r="E375" t="s">
        <v>9</v>
      </c>
      <c r="I375" t="s">
        <v>28967</v>
      </c>
      <c r="J375" t="s">
        <v>4875</v>
      </c>
      <c r="K375" t="s">
        <v>28968</v>
      </c>
      <c r="L375" t="s">
        <v>28969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t="s">
        <v>803</v>
      </c>
      <c r="E376" t="s">
        <v>9</v>
      </c>
      <c r="I376" t="s">
        <v>28970</v>
      </c>
      <c r="J376" t="s">
        <v>4875</v>
      </c>
      <c r="K376" t="s">
        <v>28971</v>
      </c>
      <c r="L376" t="s">
        <v>28972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t="s">
        <v>4</v>
      </c>
      <c r="E377" t="s">
        <v>260</v>
      </c>
      <c r="I377" t="s">
        <v>29255</v>
      </c>
      <c r="J377" t="s">
        <v>4875</v>
      </c>
      <c r="K377" t="s">
        <v>29256</v>
      </c>
      <c r="L377" t="s">
        <v>29257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t="s">
        <v>4</v>
      </c>
      <c r="E378" t="s">
        <v>260</v>
      </c>
      <c r="I378" t="s">
        <v>29258</v>
      </c>
      <c r="J378" t="s">
        <v>4875</v>
      </c>
      <c r="K378" t="s">
        <v>29259</v>
      </c>
      <c r="L378" t="s">
        <v>29260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t="s">
        <v>6601</v>
      </c>
      <c r="E379" t="s">
        <v>260</v>
      </c>
      <c r="I379" t="s">
        <v>29261</v>
      </c>
      <c r="J379" t="s">
        <v>4875</v>
      </c>
      <c r="K379" t="s">
        <v>29262</v>
      </c>
      <c r="L379" t="s">
        <v>29263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t="s">
        <v>3371</v>
      </c>
      <c r="E380" t="s">
        <v>3372</v>
      </c>
      <c r="I380" t="s">
        <v>29264</v>
      </c>
      <c r="J380" t="s">
        <v>4875</v>
      </c>
      <c r="K380" t="s">
        <v>29265</v>
      </c>
      <c r="L380" t="s">
        <v>29266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t="s">
        <v>3371</v>
      </c>
      <c r="E381" t="s">
        <v>3372</v>
      </c>
      <c r="I381" t="s">
        <v>29267</v>
      </c>
      <c r="J381" t="s">
        <v>4875</v>
      </c>
      <c r="K381" t="s">
        <v>29268</v>
      </c>
      <c r="L381" t="s">
        <v>29269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t="s">
        <v>817</v>
      </c>
      <c r="E382" t="s">
        <v>358</v>
      </c>
      <c r="I382" t="s">
        <v>29270</v>
      </c>
      <c r="J382" t="s">
        <v>4875</v>
      </c>
      <c r="K382" t="s">
        <v>29271</v>
      </c>
      <c r="L382" t="s">
        <v>29272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t="s">
        <v>3371</v>
      </c>
      <c r="E383" t="s">
        <v>3372</v>
      </c>
      <c r="I383" t="s">
        <v>29273</v>
      </c>
      <c r="J383" t="s">
        <v>4875</v>
      </c>
      <c r="K383" t="s">
        <v>29274</v>
      </c>
      <c r="L383" t="s">
        <v>29275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t="s">
        <v>4</v>
      </c>
      <c r="E384" t="s">
        <v>9</v>
      </c>
      <c r="I384" t="s">
        <v>29276</v>
      </c>
      <c r="J384" t="s">
        <v>4875</v>
      </c>
      <c r="K384" t="s">
        <v>29277</v>
      </c>
      <c r="L384" t="s">
        <v>29278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t="s">
        <v>3371</v>
      </c>
      <c r="E385" t="s">
        <v>3372</v>
      </c>
      <c r="I385" t="s">
        <v>29279</v>
      </c>
      <c r="J385" t="s">
        <v>4875</v>
      </c>
      <c r="K385" t="s">
        <v>29280</v>
      </c>
      <c r="L385" t="s">
        <v>29281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t="s">
        <v>817</v>
      </c>
      <c r="E386" t="s">
        <v>358</v>
      </c>
      <c r="I386" t="s">
        <v>29282</v>
      </c>
      <c r="J386" t="s">
        <v>4875</v>
      </c>
      <c r="K386" t="s">
        <v>29283</v>
      </c>
      <c r="L386" t="s">
        <v>29284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t="s">
        <v>3371</v>
      </c>
      <c r="E387" t="s">
        <v>260</v>
      </c>
      <c r="I387" t="s">
        <v>29285</v>
      </c>
      <c r="J387" t="s">
        <v>4875</v>
      </c>
      <c r="K387" t="s">
        <v>29286</v>
      </c>
      <c r="L387" t="s">
        <v>29287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t="s">
        <v>817</v>
      </c>
      <c r="E388" t="s">
        <v>358</v>
      </c>
      <c r="I388" t="s">
        <v>29288</v>
      </c>
      <c r="J388" t="s">
        <v>4875</v>
      </c>
      <c r="K388" t="s">
        <v>29289</v>
      </c>
      <c r="L388" t="s">
        <v>29290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t="s">
        <v>3371</v>
      </c>
      <c r="E389" t="s">
        <v>260</v>
      </c>
      <c r="I389" t="s">
        <v>29291</v>
      </c>
      <c r="J389" t="s">
        <v>4875</v>
      </c>
      <c r="K389" t="s">
        <v>29292</v>
      </c>
      <c r="L389" t="s">
        <v>29293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t="s">
        <v>817</v>
      </c>
      <c r="E390" t="s">
        <v>358</v>
      </c>
      <c r="I390" t="s">
        <v>29294</v>
      </c>
      <c r="J390" t="s">
        <v>4875</v>
      </c>
      <c r="K390" t="s">
        <v>29295</v>
      </c>
      <c r="L390" t="s">
        <v>29296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t="s">
        <v>817</v>
      </c>
      <c r="E391" t="s">
        <v>358</v>
      </c>
      <c r="I391" t="s">
        <v>29297</v>
      </c>
      <c r="J391" t="s">
        <v>4875</v>
      </c>
      <c r="K391" t="s">
        <v>29298</v>
      </c>
      <c r="L391" t="s">
        <v>29299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t="s">
        <v>4</v>
      </c>
      <c r="E392" t="s">
        <v>9</v>
      </c>
      <c r="I392" t="s">
        <v>29300</v>
      </c>
      <c r="J392" t="s">
        <v>4875</v>
      </c>
      <c r="K392" t="s">
        <v>29301</v>
      </c>
      <c r="L392" t="s">
        <v>29302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t="s">
        <v>817</v>
      </c>
      <c r="E393" t="s">
        <v>358</v>
      </c>
      <c r="I393" t="s">
        <v>29303</v>
      </c>
      <c r="J393" t="s">
        <v>4875</v>
      </c>
      <c r="K393" t="s">
        <v>29304</v>
      </c>
      <c r="L393" t="s">
        <v>29305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t="s">
        <v>3371</v>
      </c>
      <c r="E394" t="s">
        <v>3372</v>
      </c>
      <c r="I394" t="s">
        <v>29306</v>
      </c>
      <c r="J394" t="s">
        <v>4875</v>
      </c>
      <c r="K394" t="s">
        <v>29307</v>
      </c>
      <c r="L394" t="s">
        <v>29308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t="s">
        <v>3371</v>
      </c>
      <c r="E395" t="s">
        <v>3372</v>
      </c>
      <c r="I395" t="s">
        <v>29309</v>
      </c>
      <c r="J395" t="s">
        <v>4875</v>
      </c>
      <c r="K395" t="s">
        <v>29310</v>
      </c>
      <c r="L395" t="s">
        <v>29311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t="s">
        <v>817</v>
      </c>
      <c r="E396" t="s">
        <v>358</v>
      </c>
      <c r="I396" t="s">
        <v>29312</v>
      </c>
      <c r="J396" t="s">
        <v>4875</v>
      </c>
      <c r="K396" t="s">
        <v>29313</v>
      </c>
      <c r="L396" t="s">
        <v>29314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t="s">
        <v>3371</v>
      </c>
      <c r="E397" t="s">
        <v>3372</v>
      </c>
      <c r="I397" t="s">
        <v>29315</v>
      </c>
      <c r="J397" t="s">
        <v>4875</v>
      </c>
      <c r="K397" t="s">
        <v>29316</v>
      </c>
      <c r="L397" t="s">
        <v>29317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t="s">
        <v>817</v>
      </c>
      <c r="E398" t="s">
        <v>358</v>
      </c>
      <c r="I398" t="s">
        <v>29318</v>
      </c>
      <c r="J398" t="s">
        <v>4875</v>
      </c>
      <c r="K398" t="s">
        <v>29319</v>
      </c>
      <c r="L398" t="s">
        <v>29320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t="s">
        <v>3371</v>
      </c>
      <c r="E399" t="s">
        <v>3372</v>
      </c>
      <c r="I399" t="s">
        <v>29321</v>
      </c>
      <c r="J399" t="s">
        <v>4875</v>
      </c>
      <c r="K399" t="s">
        <v>29322</v>
      </c>
      <c r="L399" t="s">
        <v>29323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t="s">
        <v>817</v>
      </c>
      <c r="E400" t="s">
        <v>358</v>
      </c>
      <c r="I400" t="s">
        <v>29324</v>
      </c>
      <c r="J400" t="s">
        <v>4875</v>
      </c>
      <c r="K400" t="s">
        <v>29325</v>
      </c>
      <c r="L400" t="s">
        <v>29326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t="s">
        <v>803</v>
      </c>
      <c r="E401" t="s">
        <v>9</v>
      </c>
      <c r="I401" t="s">
        <v>29749</v>
      </c>
      <c r="J401" t="s">
        <v>4875</v>
      </c>
      <c r="K401" t="s">
        <v>29750</v>
      </c>
      <c r="L401" t="s">
        <v>29751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t="s">
        <v>803</v>
      </c>
      <c r="E402" t="s">
        <v>9</v>
      </c>
      <c r="I402" t="s">
        <v>29752</v>
      </c>
      <c r="J402" t="s">
        <v>4875</v>
      </c>
      <c r="K402" t="s">
        <v>29753</v>
      </c>
      <c r="L402" t="s">
        <v>29754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t="s">
        <v>803</v>
      </c>
      <c r="E403" t="s">
        <v>9</v>
      </c>
      <c r="I403" t="s">
        <v>29755</v>
      </c>
      <c r="J403" t="s">
        <v>4875</v>
      </c>
      <c r="K403" t="s">
        <v>29756</v>
      </c>
      <c r="L403" t="s">
        <v>29757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t="s">
        <v>817</v>
      </c>
      <c r="E404" t="s">
        <v>358</v>
      </c>
      <c r="I404" t="s">
        <v>30224</v>
      </c>
      <c r="J404" t="s">
        <v>4875</v>
      </c>
      <c r="K404" t="s">
        <v>30225</v>
      </c>
      <c r="L404" t="s">
        <v>30226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t="s">
        <v>3371</v>
      </c>
      <c r="E405" t="s">
        <v>3372</v>
      </c>
      <c r="I405" t="s">
        <v>30227</v>
      </c>
      <c r="J405" t="s">
        <v>4875</v>
      </c>
      <c r="K405" t="s">
        <v>30228</v>
      </c>
      <c r="L405" t="s">
        <v>30229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t="s">
        <v>3371</v>
      </c>
      <c r="E406" t="s">
        <v>3372</v>
      </c>
      <c r="I406" t="s">
        <v>30230</v>
      </c>
      <c r="J406" t="s">
        <v>4875</v>
      </c>
      <c r="K406" t="s">
        <v>30231</v>
      </c>
      <c r="L406" t="s">
        <v>30232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t="s">
        <v>817</v>
      </c>
      <c r="E407" t="s">
        <v>358</v>
      </c>
      <c r="I407" t="s">
        <v>30233</v>
      </c>
      <c r="J407" t="s">
        <v>4875</v>
      </c>
      <c r="K407" t="s">
        <v>30234</v>
      </c>
      <c r="L407" t="s">
        <v>30235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t="s">
        <v>803</v>
      </c>
      <c r="E408" t="s">
        <v>9</v>
      </c>
      <c r="I408" t="s">
        <v>30236</v>
      </c>
      <c r="J408" t="s">
        <v>4875</v>
      </c>
      <c r="K408" t="s">
        <v>30237</v>
      </c>
      <c r="L408" t="s">
        <v>30238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t="s">
        <v>3371</v>
      </c>
      <c r="E409" t="s">
        <v>3372</v>
      </c>
      <c r="I409" t="s">
        <v>30239</v>
      </c>
      <c r="J409" t="s">
        <v>4875</v>
      </c>
      <c r="K409" t="s">
        <v>30240</v>
      </c>
      <c r="L409" t="s">
        <v>30241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t="s">
        <v>817</v>
      </c>
      <c r="E410" t="s">
        <v>358</v>
      </c>
      <c r="I410" t="s">
        <v>30242</v>
      </c>
      <c r="J410" t="s">
        <v>4875</v>
      </c>
      <c r="K410" t="s">
        <v>30243</v>
      </c>
      <c r="L410" t="s">
        <v>30244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t="s">
        <v>803</v>
      </c>
      <c r="E411" t="s">
        <v>9</v>
      </c>
      <c r="I411" t="s">
        <v>30245</v>
      </c>
      <c r="J411" t="s">
        <v>4875</v>
      </c>
      <c r="K411" t="s">
        <v>30246</v>
      </c>
      <c r="L411" t="s">
        <v>30247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t="s">
        <v>817</v>
      </c>
      <c r="E412" t="s">
        <v>358</v>
      </c>
      <c r="I412" t="s">
        <v>30248</v>
      </c>
      <c r="J412" t="s">
        <v>4875</v>
      </c>
      <c r="K412" t="s">
        <v>30249</v>
      </c>
      <c r="L412" t="s">
        <v>30250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t="s">
        <v>3371</v>
      </c>
      <c r="E413" t="s">
        <v>3372</v>
      </c>
      <c r="I413" t="s">
        <v>30251</v>
      </c>
      <c r="J413" t="s">
        <v>4875</v>
      </c>
      <c r="K413" t="s">
        <v>30252</v>
      </c>
      <c r="L413" t="s">
        <v>30253</v>
      </c>
      <c r="M413" s="2" t="str">
        <f>HYPERLINK(склад2въезд13192021222[[#This Row],[RelativePath]])</f>
        <v>9 Ангар рейсмус\GA3948333_2_20260806T163032Z.jpg</v>
      </c>
    </row>
    <row r="414" spans="1:13" x14ac:dyDescent="0.25">
      <c r="A414" s="1" t="s">
        <v>17</v>
      </c>
      <c r="B414" s="3">
        <v>46241</v>
      </c>
      <c r="C414" s="4">
        <v>0.45535879629629628</v>
      </c>
      <c r="D414" t="s">
        <v>356</v>
      </c>
      <c r="E414" t="s">
        <v>14373</v>
      </c>
      <c r="I414" t="s">
        <v>30571</v>
      </c>
      <c r="J414" t="s">
        <v>4875</v>
      </c>
      <c r="K414" t="s">
        <v>30572</v>
      </c>
      <c r="L414" t="s">
        <v>30573</v>
      </c>
      <c r="M414" s="2" t="str">
        <f>HYPERLINK(склад2въезд13192021222[[#This Row],[RelativePath]])</f>
        <v>9 Ангар рейсмус\GA3948333_2_20260807T105543Z.jpg</v>
      </c>
    </row>
    <row r="415" spans="1:13" x14ac:dyDescent="0.25">
      <c r="A415" s="1" t="s">
        <v>17</v>
      </c>
      <c r="B415" s="3">
        <v>46241</v>
      </c>
      <c r="C415" s="4">
        <v>0.46824074074074074</v>
      </c>
      <c r="D415" t="s">
        <v>356</v>
      </c>
      <c r="E415" t="s">
        <v>14373</v>
      </c>
      <c r="H415" t="s">
        <v>1140</v>
      </c>
      <c r="I415" t="s">
        <v>30574</v>
      </c>
      <c r="J415" t="s">
        <v>4875</v>
      </c>
      <c r="K415" t="s">
        <v>30575</v>
      </c>
      <c r="L415" t="s">
        <v>30576</v>
      </c>
      <c r="M415" s="2" t="str">
        <f>HYPERLINK(склад2въезд13192021222[[#This Row],[RelativePath]])</f>
        <v>9 Ангар рейсмус\GA3948333_2_20260807T111416Z.jpg</v>
      </c>
    </row>
    <row r="416" spans="1:13" x14ac:dyDescent="0.25">
      <c r="A416" s="1" t="s">
        <v>18</v>
      </c>
      <c r="B416" s="3">
        <v>46242</v>
      </c>
      <c r="C416" s="4">
        <v>0.62122685185185189</v>
      </c>
      <c r="D416" t="s">
        <v>803</v>
      </c>
      <c r="E416" t="s">
        <v>9</v>
      </c>
      <c r="I416" t="s">
        <v>30577</v>
      </c>
      <c r="J416" t="s">
        <v>4875</v>
      </c>
      <c r="K416" t="s">
        <v>30578</v>
      </c>
      <c r="L416" t="s">
        <v>30579</v>
      </c>
      <c r="M416" s="2" t="str">
        <f>HYPERLINK(склад2въезд13192021222[[#This Row],[RelativePath]])</f>
        <v>9 Ангар рейсмус\GA3948333_2_20260808T145434Z.jpg</v>
      </c>
    </row>
    <row r="417" spans="1:13" x14ac:dyDescent="0.25">
      <c r="A417" s="1" t="s">
        <v>22</v>
      </c>
      <c r="B417" s="3">
        <v>46243</v>
      </c>
      <c r="C417" s="4">
        <v>0.60447916666666668</v>
      </c>
      <c r="D417" t="s">
        <v>803</v>
      </c>
      <c r="E417" t="s">
        <v>9</v>
      </c>
      <c r="I417" t="s">
        <v>30580</v>
      </c>
      <c r="J417" t="s">
        <v>4875</v>
      </c>
      <c r="K417" t="s">
        <v>30581</v>
      </c>
      <c r="L417" t="s">
        <v>30582</v>
      </c>
      <c r="M417" s="2" t="str">
        <f>HYPERLINK(склад2въезд13192021222[[#This Row],[RelativePath]])</f>
        <v>9 Ангар рейсмус\GA3948333_2_20260809T143027Z.jpg</v>
      </c>
    </row>
    <row r="418" spans="1:13" x14ac:dyDescent="0.25">
      <c r="A418" s="1" t="s">
        <v>13</v>
      </c>
      <c r="B418" s="3">
        <v>46244</v>
      </c>
      <c r="C418" s="4">
        <v>0.46827546296296296</v>
      </c>
      <c r="D418" t="s">
        <v>817</v>
      </c>
      <c r="E418" t="s">
        <v>358</v>
      </c>
      <c r="I418" t="s">
        <v>31088</v>
      </c>
      <c r="J418" t="s">
        <v>4875</v>
      </c>
      <c r="K418" t="s">
        <v>31089</v>
      </c>
      <c r="L418" t="s">
        <v>31090</v>
      </c>
      <c r="M418" s="2" t="str">
        <f>HYPERLINK(склад2въезд13192021222[[#This Row],[RelativePath]])</f>
        <v>9 Ангар рейсмус\GA3948333_2_20260810T111419Z.jpg</v>
      </c>
    </row>
    <row r="419" spans="1:13" x14ac:dyDescent="0.25">
      <c r="A419" s="1" t="s">
        <v>13</v>
      </c>
      <c r="B419" s="3">
        <v>46244</v>
      </c>
      <c r="C419" s="4">
        <v>0.69906250000000003</v>
      </c>
      <c r="D419" t="s">
        <v>18008</v>
      </c>
      <c r="E419" t="s">
        <v>1920</v>
      </c>
      <c r="I419" t="s">
        <v>31091</v>
      </c>
      <c r="J419" t="s">
        <v>4875</v>
      </c>
      <c r="K419" t="s">
        <v>31092</v>
      </c>
      <c r="L419" t="s">
        <v>31093</v>
      </c>
      <c r="M419" s="2" t="str">
        <f>HYPERLINK(склад2въезд13192021222[[#This Row],[RelativePath]])</f>
        <v>9 Ангар рейсмус\GA3948333_2_20260810T164639Z.jpg</v>
      </c>
    </row>
    <row r="420" spans="1:13" x14ac:dyDescent="0.25">
      <c r="A420" s="1" t="s">
        <v>13</v>
      </c>
      <c r="B420" s="3">
        <v>46244</v>
      </c>
      <c r="C420" s="4">
        <v>0.75188657407407411</v>
      </c>
      <c r="D420" t="s">
        <v>4</v>
      </c>
      <c r="E420" t="s">
        <v>9</v>
      </c>
      <c r="I420" t="s">
        <v>31094</v>
      </c>
      <c r="J420" t="s">
        <v>4875</v>
      </c>
      <c r="K420" t="s">
        <v>31095</v>
      </c>
      <c r="L420" t="s">
        <v>31096</v>
      </c>
      <c r="M420" s="2" t="str">
        <f>HYPERLINK(склад2въезд13192021222[[#This Row],[RelativePath]])</f>
        <v>9 Ангар рейсмус\GA3948333_2_20260810T180243Z.jpg</v>
      </c>
    </row>
    <row r="421" spans="1:13" x14ac:dyDescent="0.25">
      <c r="A421" s="1" t="s">
        <v>14</v>
      </c>
      <c r="B421" s="3">
        <v>46245</v>
      </c>
      <c r="C421" s="4">
        <v>0.50922453703703707</v>
      </c>
      <c r="D421" t="s">
        <v>817</v>
      </c>
      <c r="E421" t="s">
        <v>358</v>
      </c>
      <c r="I421" t="s">
        <v>31097</v>
      </c>
      <c r="J421" t="s">
        <v>4875</v>
      </c>
      <c r="K421" t="s">
        <v>31098</v>
      </c>
      <c r="L421" t="s">
        <v>31099</v>
      </c>
      <c r="M421" s="2" t="str">
        <f>HYPERLINK(склад2въезд13192021222[[#This Row],[RelativePath]])</f>
        <v>9 Ангар рейсмус\GA3948333_2_20260811T121317Z.jpg</v>
      </c>
    </row>
    <row r="422" spans="1:13" x14ac:dyDescent="0.25">
      <c r="A422" s="1" t="s">
        <v>14</v>
      </c>
      <c r="B422" s="3">
        <v>46245</v>
      </c>
      <c r="C422" s="4">
        <v>0.68957175925925929</v>
      </c>
      <c r="D422" t="s">
        <v>817</v>
      </c>
      <c r="E422" t="s">
        <v>358</v>
      </c>
      <c r="I422" t="s">
        <v>31100</v>
      </c>
      <c r="J422" t="s">
        <v>4875</v>
      </c>
      <c r="K422" t="s">
        <v>31101</v>
      </c>
      <c r="L422" t="s">
        <v>31102</v>
      </c>
      <c r="M422" s="2" t="str">
        <f>HYPERLINK(склад2въезд13192021222[[#This Row],[RelativePath]])</f>
        <v>9 Ангар рейсмус\GA3948333_2_20260811T163259Z.jpg</v>
      </c>
    </row>
    <row r="423" spans="1:13" x14ac:dyDescent="0.25">
      <c r="A423" s="1" t="s">
        <v>14</v>
      </c>
      <c r="B423" s="3">
        <v>46245</v>
      </c>
      <c r="C423" s="4">
        <v>0.81649305555555551</v>
      </c>
      <c r="D423" t="s">
        <v>4</v>
      </c>
      <c r="E423" t="s">
        <v>9</v>
      </c>
      <c r="I423" t="s">
        <v>31103</v>
      </c>
      <c r="J423" t="s">
        <v>4875</v>
      </c>
      <c r="K423" t="s">
        <v>31104</v>
      </c>
      <c r="L423" t="s">
        <v>31105</v>
      </c>
      <c r="M423" s="2" t="str">
        <f>HYPERLINK(склад2въезд13192021222[[#This Row],[RelativePath]])</f>
        <v>9 Ангар рейсмус\GA3948333_2_20260811T193545Z.jpg</v>
      </c>
    </row>
    <row r="424" spans="1:13" x14ac:dyDescent="0.25">
      <c r="A424" s="1" t="s">
        <v>15</v>
      </c>
      <c r="B424" s="3">
        <v>46246</v>
      </c>
      <c r="C424" s="4">
        <v>0.45825231481481482</v>
      </c>
      <c r="D424" t="s">
        <v>3371</v>
      </c>
      <c r="E424" t="s">
        <v>3372</v>
      </c>
      <c r="I424" t="s">
        <v>31106</v>
      </c>
      <c r="J424" t="s">
        <v>4875</v>
      </c>
      <c r="K424" t="s">
        <v>31107</v>
      </c>
      <c r="L424" t="s">
        <v>31108</v>
      </c>
      <c r="M424" s="2" t="str">
        <f>HYPERLINK(склад2въезд13192021222[[#This Row],[RelativePath]])</f>
        <v>9 Ангар рейсмус\GA3948333_2_20260812T105953Z.jpg</v>
      </c>
    </row>
    <row r="425" spans="1:13" x14ac:dyDescent="0.25">
      <c r="A425" s="1" t="s">
        <v>15</v>
      </c>
      <c r="B425" s="3">
        <v>46246</v>
      </c>
      <c r="C425" s="4">
        <v>0.60543981481481479</v>
      </c>
      <c r="D425" t="s">
        <v>356</v>
      </c>
      <c r="E425" t="s">
        <v>3372</v>
      </c>
      <c r="I425" t="s">
        <v>31109</v>
      </c>
      <c r="J425" t="s">
        <v>4875</v>
      </c>
      <c r="K425" t="s">
        <v>31110</v>
      </c>
      <c r="L425" t="s">
        <v>31111</v>
      </c>
      <c r="M425" s="2" t="str">
        <f>HYPERLINK(склад2въезд13192021222[[#This Row],[RelativePath]])</f>
        <v>9 Ангар рейсмус\GA3948333_2_20260812T143150Z.jpg</v>
      </c>
    </row>
    <row r="426" spans="1:13" x14ac:dyDescent="0.25">
      <c r="A426" s="1" t="s">
        <v>15</v>
      </c>
      <c r="B426" s="3">
        <v>46246</v>
      </c>
      <c r="C426" s="4">
        <v>0.61511574074074071</v>
      </c>
      <c r="D426" t="s">
        <v>356</v>
      </c>
      <c r="E426" t="s">
        <v>3372</v>
      </c>
      <c r="H426" t="s">
        <v>1140</v>
      </c>
      <c r="I426" t="s">
        <v>31112</v>
      </c>
      <c r="J426" t="s">
        <v>4875</v>
      </c>
      <c r="K426" t="s">
        <v>31113</v>
      </c>
      <c r="L426" t="s">
        <v>31114</v>
      </c>
      <c r="M426" s="2" t="str">
        <f>HYPERLINK(склад2въезд13192021222[[#This Row],[RelativePath]])</f>
        <v>9 Ангар рейсмус\GA3948333_2_20260812T144546Z.jpg</v>
      </c>
    </row>
    <row r="427" spans="1:13" x14ac:dyDescent="0.25">
      <c r="A427" s="1" t="s">
        <v>15</v>
      </c>
      <c r="B427" s="3">
        <v>46246</v>
      </c>
      <c r="C427" s="4">
        <v>0.66535879629629635</v>
      </c>
      <c r="D427" t="s">
        <v>3371</v>
      </c>
      <c r="E427" t="s">
        <v>3372</v>
      </c>
      <c r="I427" t="s">
        <v>31115</v>
      </c>
      <c r="J427" t="s">
        <v>4875</v>
      </c>
      <c r="K427" t="s">
        <v>31116</v>
      </c>
      <c r="L427" t="s">
        <v>31117</v>
      </c>
      <c r="M427" s="2" t="str">
        <f>HYPERLINK(склад2въезд13192021222[[#This Row],[RelativePath]])</f>
        <v>9 Ангар рейсмус\GA3948333_2_20260812T155807Z.jpg</v>
      </c>
    </row>
    <row r="428" spans="1:13" x14ac:dyDescent="0.25">
      <c r="A428" s="1" t="s">
        <v>15</v>
      </c>
      <c r="B428" s="3">
        <v>46246</v>
      </c>
      <c r="C428" s="4">
        <v>0.70194444444444448</v>
      </c>
      <c r="D428" t="s">
        <v>817</v>
      </c>
      <c r="E428" t="s">
        <v>358</v>
      </c>
      <c r="I428" t="s">
        <v>31118</v>
      </c>
      <c r="J428" t="s">
        <v>4875</v>
      </c>
      <c r="K428" t="s">
        <v>31119</v>
      </c>
      <c r="L428" t="s">
        <v>31120</v>
      </c>
      <c r="M428" s="2" t="str">
        <f>HYPERLINK(склад2въезд13192021222[[#This Row],[RelativePath]])</f>
        <v>9 Ангар рейсмус\GA3948333_2_20260812T165048Z.jpg</v>
      </c>
    </row>
    <row r="429" spans="1:13" x14ac:dyDescent="0.25">
      <c r="A429" s="1" t="s">
        <v>16</v>
      </c>
      <c r="B429" s="3">
        <v>46247</v>
      </c>
      <c r="C429" s="4">
        <v>0.73103009259259255</v>
      </c>
      <c r="D429" t="s">
        <v>803</v>
      </c>
      <c r="E429" t="s">
        <v>9</v>
      </c>
      <c r="I429" t="s">
        <v>31121</v>
      </c>
      <c r="J429" t="s">
        <v>4875</v>
      </c>
      <c r="K429" t="s">
        <v>31122</v>
      </c>
      <c r="L429" t="s">
        <v>31123</v>
      </c>
      <c r="M429" s="2" t="str">
        <f>HYPERLINK(склад2въезд13192021222[[#This Row],[RelativePath]])</f>
        <v>9 Ангар рейсмус\GA3948333_2_20260813T173241Z.jpg</v>
      </c>
    </row>
  </sheetData>
  <conditionalFormatting sqref="D430:D440 E430:E443 G2:H429 D2:E429">
    <cfRule type="containsText" dxfId="1002" priority="14" operator="containsText" text="Выезд с территории">
      <formula>NOT(ISERROR(SEARCH("Выезд с территории",D2)))</formula>
    </cfRule>
  </conditionalFormatting>
  <conditionalFormatting sqref="F2:F429">
    <cfRule type="notContainsText" dxfId="1001" priority="13" operator="notContains" text="порожний">
      <formula>ISERROR(SEARCH("порожний",F2))</formula>
    </cfRule>
  </conditionalFormatting>
  <conditionalFormatting sqref="E2:E443">
    <cfRule type="containsText" dxfId="1000" priority="11" operator="containsText" text="Газель базы">
      <formula>NOT(ISERROR(SEARCH("Газель базы",E2)))</formula>
    </cfRule>
    <cfRule type="containsText" dxfId="999" priority="12" operator="containsText" text="Погрузчик базы">
      <formula>NOT(ISERROR(SEARCH("Погрузчик базы",E2)))</formula>
    </cfRule>
  </conditionalFormatting>
  <conditionalFormatting sqref="E2:E443">
    <cfRule type="containsText" dxfId="998" priority="10" operator="containsText" text="Трактор базы">
      <formula>NOT(ISERROR(SEARCH("Трактор базы",E2)))</formula>
    </cfRule>
  </conditionalFormatting>
  <conditionalFormatting sqref="A2:C429">
    <cfRule type="expression" dxfId="997" priority="9">
      <formula>$A2="пн"</formula>
    </cfRule>
  </conditionalFormatting>
  <conditionalFormatting sqref="A2:C431">
    <cfRule type="expression" dxfId="996" priority="3">
      <formula>$A2="вс"</formula>
    </cfRule>
    <cfRule type="expression" dxfId="995" priority="4">
      <formula>$A2="сб"</formula>
    </cfRule>
    <cfRule type="expression" dxfId="994" priority="5">
      <formula>$A2="пт"</formula>
    </cfRule>
    <cfRule type="expression" dxfId="993" priority="6">
      <formula>$A2="чт"</formula>
    </cfRule>
    <cfRule type="expression" dxfId="992" priority="7">
      <formula>$A2="ср"</formula>
    </cfRule>
    <cfRule type="expression" dxfId="991" priority="8">
      <formula>$A2="вт"</formula>
    </cfRule>
  </conditionalFormatting>
  <conditionalFormatting sqref="D2:D440">
    <cfRule type="containsText" dxfId="9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0">
    <cfRule type="containsText" dxfId="9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56"/>
  <sheetViews>
    <sheetView zoomScale="90" zoomScaleNormal="90" workbookViewId="0">
      <pane ySplit="1" topLeftCell="A829" activePane="bottomLeft" state="frozen"/>
      <selection pane="bottomLeft" activeCell="E851" sqref="E8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t="s">
        <v>4</v>
      </c>
      <c r="E2" t="s">
        <v>8</v>
      </c>
      <c r="I2" t="s">
        <v>8870</v>
      </c>
      <c r="J2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t="s">
        <v>3371</v>
      </c>
      <c r="E3" t="s">
        <v>646</v>
      </c>
      <c r="I3" t="s">
        <v>8873</v>
      </c>
      <c r="J3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t="s">
        <v>4</v>
      </c>
      <c r="E4" t="s">
        <v>8</v>
      </c>
      <c r="I4" t="s">
        <v>8876</v>
      </c>
      <c r="J4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t="s">
        <v>4</v>
      </c>
      <c r="E5" t="s">
        <v>8</v>
      </c>
      <c r="I5" t="s">
        <v>9326</v>
      </c>
      <c r="J5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t="s">
        <v>3371</v>
      </c>
      <c r="E6" t="s">
        <v>646</v>
      </c>
      <c r="I6" t="s">
        <v>9329</v>
      </c>
      <c r="J6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t="s">
        <v>3371</v>
      </c>
      <c r="E7" t="s">
        <v>646</v>
      </c>
      <c r="I7" t="s">
        <v>9332</v>
      </c>
      <c r="J7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t="s">
        <v>7825</v>
      </c>
      <c r="I8" t="s">
        <v>9335</v>
      </c>
      <c r="J8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t="s">
        <v>7825</v>
      </c>
      <c r="I9" t="s">
        <v>9338</v>
      </c>
      <c r="J9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t="s">
        <v>7825</v>
      </c>
      <c r="I10" t="s">
        <v>9341</v>
      </c>
      <c r="J10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t="s">
        <v>7825</v>
      </c>
      <c r="I11" t="s">
        <v>9344</v>
      </c>
      <c r="J11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t="s">
        <v>7825</v>
      </c>
      <c r="I12" t="s">
        <v>9347</v>
      </c>
      <c r="J12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t="s">
        <v>4</v>
      </c>
      <c r="E13" t="s">
        <v>8</v>
      </c>
      <c r="I13" t="s">
        <v>9350</v>
      </c>
      <c r="J13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t="s">
        <v>4</v>
      </c>
      <c r="E14" t="s">
        <v>8</v>
      </c>
      <c r="I14" t="s">
        <v>9353</v>
      </c>
      <c r="J14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t="s">
        <v>4</v>
      </c>
      <c r="E15" t="s">
        <v>8</v>
      </c>
      <c r="I15" t="s">
        <v>9637</v>
      </c>
      <c r="J15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t="s">
        <v>4</v>
      </c>
      <c r="E16" t="s">
        <v>6606</v>
      </c>
      <c r="I16" t="s">
        <v>9640</v>
      </c>
      <c r="J16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t="s">
        <v>9781</v>
      </c>
      <c r="I17" t="s">
        <v>9643</v>
      </c>
      <c r="J17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t="s">
        <v>3371</v>
      </c>
      <c r="E18" t="s">
        <v>646</v>
      </c>
      <c r="I18" t="s">
        <v>9646</v>
      </c>
      <c r="J18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t="s">
        <v>3371</v>
      </c>
      <c r="E19" t="s">
        <v>646</v>
      </c>
      <c r="I19" t="s">
        <v>9649</v>
      </c>
      <c r="J19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t="s">
        <v>4</v>
      </c>
      <c r="E20" t="s">
        <v>8</v>
      </c>
      <c r="I20" t="s">
        <v>9652</v>
      </c>
      <c r="J20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t="s">
        <v>4</v>
      </c>
      <c r="E21" t="s">
        <v>8</v>
      </c>
      <c r="I21" t="s">
        <v>9905</v>
      </c>
      <c r="J21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t="s">
        <v>9781</v>
      </c>
      <c r="I22" t="s">
        <v>9908</v>
      </c>
      <c r="J22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t="s">
        <v>3371</v>
      </c>
      <c r="E23" t="s">
        <v>646</v>
      </c>
      <c r="I23" t="s">
        <v>9911</v>
      </c>
      <c r="J23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t="s">
        <v>3371</v>
      </c>
      <c r="E24" t="s">
        <v>646</v>
      </c>
      <c r="I24" t="s">
        <v>9914</v>
      </c>
      <c r="J24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t="s">
        <v>3371</v>
      </c>
      <c r="E25" t="s">
        <v>646</v>
      </c>
      <c r="I25" t="s">
        <v>9917</v>
      </c>
      <c r="J25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t="s">
        <v>10089</v>
      </c>
      <c r="I26" t="s">
        <v>9920</v>
      </c>
      <c r="J26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t="s">
        <v>10090</v>
      </c>
      <c r="E27" t="s">
        <v>86</v>
      </c>
      <c r="I27" t="s">
        <v>9923</v>
      </c>
      <c r="J27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t="s">
        <v>10090</v>
      </c>
      <c r="E28" t="s">
        <v>86</v>
      </c>
      <c r="H28" t="s">
        <v>1140</v>
      </c>
      <c r="I28" t="s">
        <v>9926</v>
      </c>
      <c r="J28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t="s">
        <v>4165</v>
      </c>
      <c r="E29" t="s">
        <v>86</v>
      </c>
      <c r="I29" t="s">
        <v>9929</v>
      </c>
      <c r="J29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t="s">
        <v>4165</v>
      </c>
      <c r="E30" t="s">
        <v>86</v>
      </c>
      <c r="H30" t="s">
        <v>1140</v>
      </c>
      <c r="I30" t="s">
        <v>9932</v>
      </c>
      <c r="J30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t="s">
        <v>3371</v>
      </c>
      <c r="E31" t="s">
        <v>646</v>
      </c>
      <c r="I31" t="s">
        <v>9935</v>
      </c>
      <c r="J31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t="s">
        <v>3371</v>
      </c>
      <c r="E32" t="s">
        <v>646</v>
      </c>
      <c r="I32" t="s">
        <v>9938</v>
      </c>
      <c r="J32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t="s">
        <v>3371</v>
      </c>
      <c r="E33" t="s">
        <v>646</v>
      </c>
      <c r="I33" t="s">
        <v>9941</v>
      </c>
      <c r="J33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t="s">
        <v>3371</v>
      </c>
      <c r="E34" t="s">
        <v>646</v>
      </c>
      <c r="I34" t="s">
        <v>9944</v>
      </c>
      <c r="J34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t="s">
        <v>3371</v>
      </c>
      <c r="E35" t="s">
        <v>646</v>
      </c>
      <c r="I35" t="s">
        <v>9947</v>
      </c>
      <c r="J35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t="s">
        <v>3371</v>
      </c>
      <c r="E36" t="s">
        <v>646</v>
      </c>
      <c r="I36" t="s">
        <v>9950</v>
      </c>
      <c r="J36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t="s">
        <v>4</v>
      </c>
      <c r="E37" t="s">
        <v>8</v>
      </c>
      <c r="I37" t="s">
        <v>9953</v>
      </c>
      <c r="J37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t="s">
        <v>4</v>
      </c>
      <c r="E38" t="s">
        <v>8</v>
      </c>
      <c r="I38" t="s">
        <v>10126</v>
      </c>
      <c r="J38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t="s">
        <v>3371</v>
      </c>
      <c r="E39" t="s">
        <v>646</v>
      </c>
      <c r="I39" t="s">
        <v>10129</v>
      </c>
      <c r="J39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t="s">
        <v>4</v>
      </c>
      <c r="E40" t="s">
        <v>8</v>
      </c>
      <c r="I40" t="s">
        <v>10132</v>
      </c>
      <c r="J40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t="s">
        <v>4</v>
      </c>
      <c r="E41" t="s">
        <v>8</v>
      </c>
      <c r="I41" t="s">
        <v>10429</v>
      </c>
      <c r="J41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t="s">
        <v>3371</v>
      </c>
      <c r="E42" t="s">
        <v>646</v>
      </c>
      <c r="I42" t="s">
        <v>10433</v>
      </c>
      <c r="J42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t="s">
        <v>4</v>
      </c>
      <c r="E43" t="s">
        <v>8</v>
      </c>
      <c r="I43" t="s">
        <v>10436</v>
      </c>
      <c r="J43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t="s">
        <v>4</v>
      </c>
      <c r="E44" t="s">
        <v>8</v>
      </c>
      <c r="I44" t="s">
        <v>10793</v>
      </c>
      <c r="J44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t="s">
        <v>3371</v>
      </c>
      <c r="E45" t="s">
        <v>646</v>
      </c>
      <c r="I45" t="s">
        <v>10796</v>
      </c>
      <c r="J45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t="s">
        <v>3371</v>
      </c>
      <c r="E46" t="s">
        <v>646</v>
      </c>
      <c r="I46" t="s">
        <v>10799</v>
      </c>
      <c r="J46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t="s">
        <v>3371</v>
      </c>
      <c r="E47" t="s">
        <v>646</v>
      </c>
      <c r="I47" t="s">
        <v>10802</v>
      </c>
      <c r="J47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t="s">
        <v>4</v>
      </c>
      <c r="E48" t="s">
        <v>8</v>
      </c>
      <c r="I48" t="s">
        <v>10805</v>
      </c>
      <c r="J48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t="s">
        <v>4165</v>
      </c>
      <c r="E49" t="s">
        <v>86</v>
      </c>
      <c r="I49" t="s">
        <v>10808</v>
      </c>
      <c r="J49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t="s">
        <v>4</v>
      </c>
      <c r="E50" t="s">
        <v>8</v>
      </c>
      <c r="I50" t="s">
        <v>10811</v>
      </c>
      <c r="J50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t="s">
        <v>4</v>
      </c>
      <c r="E51" t="s">
        <v>11277</v>
      </c>
      <c r="I51" t="s">
        <v>10814</v>
      </c>
      <c r="J51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t="s">
        <v>304</v>
      </c>
      <c r="E52" t="s">
        <v>11273</v>
      </c>
      <c r="F52" t="s">
        <v>58</v>
      </c>
      <c r="I52" t="s">
        <v>10817</v>
      </c>
      <c r="J52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t="s">
        <v>3371</v>
      </c>
      <c r="E53" t="s">
        <v>646</v>
      </c>
      <c r="I53" t="s">
        <v>10820</v>
      </c>
      <c r="J53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t="s">
        <v>4</v>
      </c>
      <c r="E54" t="s">
        <v>8</v>
      </c>
      <c r="I54" t="s">
        <v>10823</v>
      </c>
      <c r="J54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t="s">
        <v>3371</v>
      </c>
      <c r="E55" t="s">
        <v>646</v>
      </c>
      <c r="I55" t="s">
        <v>10826</v>
      </c>
      <c r="J55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t="s">
        <v>3371</v>
      </c>
      <c r="E56" t="s">
        <v>646</v>
      </c>
      <c r="I56" t="s">
        <v>10829</v>
      </c>
      <c r="J56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t="s">
        <v>162</v>
      </c>
      <c r="E57" t="s">
        <v>70</v>
      </c>
      <c r="F57" t="s">
        <v>58</v>
      </c>
      <c r="I57" t="s">
        <v>10832</v>
      </c>
      <c r="J57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t="s">
        <v>162</v>
      </c>
      <c r="E58" t="s">
        <v>70</v>
      </c>
      <c r="F58" t="s">
        <v>58</v>
      </c>
      <c r="I58" t="s">
        <v>10835</v>
      </c>
      <c r="J58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t="s">
        <v>162</v>
      </c>
      <c r="E59" t="s">
        <v>70</v>
      </c>
      <c r="F59" t="s">
        <v>58</v>
      </c>
      <c r="I59" t="s">
        <v>10838</v>
      </c>
      <c r="J59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t="s">
        <v>162</v>
      </c>
      <c r="E60" t="s">
        <v>70</v>
      </c>
      <c r="F60" t="s">
        <v>58</v>
      </c>
      <c r="I60" t="s">
        <v>10841</v>
      </c>
      <c r="J60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t="s">
        <v>162</v>
      </c>
      <c r="E61" t="s">
        <v>70</v>
      </c>
      <c r="F61" t="s">
        <v>58</v>
      </c>
      <c r="I61" t="s">
        <v>10844</v>
      </c>
      <c r="J61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t="s">
        <v>162</v>
      </c>
      <c r="E62" t="s">
        <v>70</v>
      </c>
      <c r="F62" t="s">
        <v>58</v>
      </c>
      <c r="I62" t="s">
        <v>10847</v>
      </c>
      <c r="J62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t="s">
        <v>162</v>
      </c>
      <c r="E63" t="s">
        <v>70</v>
      </c>
      <c r="F63" t="s">
        <v>58</v>
      </c>
      <c r="I63" t="s">
        <v>10850</v>
      </c>
      <c r="J63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t="s">
        <v>162</v>
      </c>
      <c r="E64" t="s">
        <v>70</v>
      </c>
      <c r="F64" t="s">
        <v>58</v>
      </c>
      <c r="I64" t="s">
        <v>10853</v>
      </c>
      <c r="J64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t="s">
        <v>162</v>
      </c>
      <c r="E65" t="s">
        <v>70</v>
      </c>
      <c r="F65" t="s">
        <v>58</v>
      </c>
      <c r="I65" t="s">
        <v>10856</v>
      </c>
      <c r="J65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t="s">
        <v>162</v>
      </c>
      <c r="E66" t="s">
        <v>70</v>
      </c>
      <c r="F66" t="s">
        <v>58</v>
      </c>
      <c r="I66" t="s">
        <v>10859</v>
      </c>
      <c r="J66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t="s">
        <v>162</v>
      </c>
      <c r="E67" t="s">
        <v>70</v>
      </c>
      <c r="F67" t="s">
        <v>58</v>
      </c>
      <c r="I67" t="s">
        <v>10862</v>
      </c>
      <c r="J67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t="s">
        <v>162</v>
      </c>
      <c r="E68" t="s">
        <v>70</v>
      </c>
      <c r="F68" t="s">
        <v>58</v>
      </c>
      <c r="I68" t="s">
        <v>10865</v>
      </c>
      <c r="J68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t="s">
        <v>162</v>
      </c>
      <c r="E69" t="s">
        <v>70</v>
      </c>
      <c r="F69" t="s">
        <v>58</v>
      </c>
      <c r="I69" t="s">
        <v>10868</v>
      </c>
      <c r="J69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t="s">
        <v>162</v>
      </c>
      <c r="E70" t="s">
        <v>70</v>
      </c>
      <c r="F70" t="s">
        <v>58</v>
      </c>
      <c r="I70" t="s">
        <v>10871</v>
      </c>
      <c r="J70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t="s">
        <v>162</v>
      </c>
      <c r="E71" t="s">
        <v>70</v>
      </c>
      <c r="F71" t="s">
        <v>58</v>
      </c>
      <c r="I71" t="s">
        <v>10874</v>
      </c>
      <c r="J71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t="s">
        <v>162</v>
      </c>
      <c r="E72" t="s">
        <v>70</v>
      </c>
      <c r="F72" t="s">
        <v>58</v>
      </c>
      <c r="I72" t="s">
        <v>10877</v>
      </c>
      <c r="J72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t="s">
        <v>162</v>
      </c>
      <c r="E73" t="s">
        <v>70</v>
      </c>
      <c r="F73" t="s">
        <v>58</v>
      </c>
      <c r="I73" t="s">
        <v>10880</v>
      </c>
      <c r="J73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t="s">
        <v>162</v>
      </c>
      <c r="E74" t="s">
        <v>70</v>
      </c>
      <c r="F74" t="s">
        <v>58</v>
      </c>
      <c r="I74" t="s">
        <v>10883</v>
      </c>
      <c r="J74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t="s">
        <v>162</v>
      </c>
      <c r="E75" t="s">
        <v>70</v>
      </c>
      <c r="F75" t="s">
        <v>58</v>
      </c>
      <c r="I75" t="s">
        <v>10886</v>
      </c>
      <c r="J75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t="s">
        <v>162</v>
      </c>
      <c r="E76" t="s">
        <v>70</v>
      </c>
      <c r="F76" t="s">
        <v>58</v>
      </c>
      <c r="I76" t="s">
        <v>10889</v>
      </c>
      <c r="J76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t="s">
        <v>162</v>
      </c>
      <c r="E77" t="s">
        <v>70</v>
      </c>
      <c r="F77" t="s">
        <v>58</v>
      </c>
      <c r="I77" t="s">
        <v>10892</v>
      </c>
      <c r="J77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t="s">
        <v>162</v>
      </c>
      <c r="E78" t="s">
        <v>70</v>
      </c>
      <c r="F78" t="s">
        <v>58</v>
      </c>
      <c r="I78" t="s">
        <v>10895</v>
      </c>
      <c r="J78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t="s">
        <v>162</v>
      </c>
      <c r="E79" t="s">
        <v>70</v>
      </c>
      <c r="F79" t="s">
        <v>58</v>
      </c>
      <c r="I79" t="s">
        <v>10898</v>
      </c>
      <c r="J79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t="s">
        <v>162</v>
      </c>
      <c r="E80" t="s">
        <v>70</v>
      </c>
      <c r="F80" t="s">
        <v>58</v>
      </c>
      <c r="I80" t="s">
        <v>10901</v>
      </c>
      <c r="J80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t="s">
        <v>162</v>
      </c>
      <c r="E81" t="s">
        <v>70</v>
      </c>
      <c r="F81" t="s">
        <v>58</v>
      </c>
      <c r="I81" t="s">
        <v>10904</v>
      </c>
      <c r="J81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t="s">
        <v>162</v>
      </c>
      <c r="E82" t="s">
        <v>70</v>
      </c>
      <c r="F82" t="s">
        <v>58</v>
      </c>
      <c r="I82" t="s">
        <v>10907</v>
      </c>
      <c r="J82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t="s">
        <v>162</v>
      </c>
      <c r="E83" t="s">
        <v>70</v>
      </c>
      <c r="F83" t="s">
        <v>58</v>
      </c>
      <c r="I83" t="s">
        <v>10910</v>
      </c>
      <c r="J83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t="s">
        <v>162</v>
      </c>
      <c r="E84" t="s">
        <v>70</v>
      </c>
      <c r="F84" t="s">
        <v>58</v>
      </c>
      <c r="I84" t="s">
        <v>10913</v>
      </c>
      <c r="J84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t="s">
        <v>162</v>
      </c>
      <c r="E85" t="s">
        <v>70</v>
      </c>
      <c r="F85" t="s">
        <v>58</v>
      </c>
      <c r="I85" t="s">
        <v>10916</v>
      </c>
      <c r="J85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t="s">
        <v>162</v>
      </c>
      <c r="E86" t="s">
        <v>70</v>
      </c>
      <c r="F86" t="s">
        <v>58</v>
      </c>
      <c r="I86" t="s">
        <v>10919</v>
      </c>
      <c r="J86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t="s">
        <v>162</v>
      </c>
      <c r="E87" t="s">
        <v>70</v>
      </c>
      <c r="F87" t="s">
        <v>58</v>
      </c>
      <c r="I87" t="s">
        <v>10922</v>
      </c>
      <c r="J87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t="s">
        <v>162</v>
      </c>
      <c r="E88" t="s">
        <v>70</v>
      </c>
      <c r="F88" t="s">
        <v>58</v>
      </c>
      <c r="I88" t="s">
        <v>10925</v>
      </c>
      <c r="J88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t="s">
        <v>162</v>
      </c>
      <c r="E89" t="s">
        <v>70</v>
      </c>
      <c r="F89" t="s">
        <v>58</v>
      </c>
      <c r="I89" t="s">
        <v>10928</v>
      </c>
      <c r="J89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t="s">
        <v>162</v>
      </c>
      <c r="E90" t="s">
        <v>70</v>
      </c>
      <c r="F90" t="s">
        <v>58</v>
      </c>
      <c r="I90" t="s">
        <v>10931</v>
      </c>
      <c r="J90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t="s">
        <v>162</v>
      </c>
      <c r="E91" t="s">
        <v>70</v>
      </c>
      <c r="F91" t="s">
        <v>58</v>
      </c>
      <c r="I91" t="s">
        <v>10934</v>
      </c>
      <c r="J91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t="s">
        <v>162</v>
      </c>
      <c r="E92" t="s">
        <v>70</v>
      </c>
      <c r="F92" t="s">
        <v>58</v>
      </c>
      <c r="I92" t="s">
        <v>10937</v>
      </c>
      <c r="J92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t="s">
        <v>162</v>
      </c>
      <c r="E93" t="s">
        <v>70</v>
      </c>
      <c r="F93" t="s">
        <v>58</v>
      </c>
      <c r="I93" t="s">
        <v>10940</v>
      </c>
      <c r="J93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t="s">
        <v>162</v>
      </c>
      <c r="E94" t="s">
        <v>70</v>
      </c>
      <c r="F94" t="s">
        <v>58</v>
      </c>
      <c r="I94" t="s">
        <v>10943</v>
      </c>
      <c r="J94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t="s">
        <v>162</v>
      </c>
      <c r="E95" t="s">
        <v>70</v>
      </c>
      <c r="F95" t="s">
        <v>58</v>
      </c>
      <c r="I95" t="s">
        <v>10946</v>
      </c>
      <c r="J95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t="s">
        <v>3371</v>
      </c>
      <c r="E96" t="s">
        <v>260</v>
      </c>
      <c r="I96" t="s">
        <v>10949</v>
      </c>
      <c r="J96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t="s">
        <v>4</v>
      </c>
      <c r="E97" t="s">
        <v>8</v>
      </c>
      <c r="I97" t="s">
        <v>10952</v>
      </c>
      <c r="J97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t="s">
        <v>162</v>
      </c>
      <c r="E98" t="s">
        <v>70</v>
      </c>
      <c r="F98" t="s">
        <v>58</v>
      </c>
      <c r="I98" t="s">
        <v>11626</v>
      </c>
      <c r="J98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t="s">
        <v>4</v>
      </c>
      <c r="E99" t="s">
        <v>70</v>
      </c>
      <c r="F99" t="s">
        <v>58</v>
      </c>
      <c r="I99" t="s">
        <v>11629</v>
      </c>
      <c r="J99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t="s">
        <v>162</v>
      </c>
      <c r="E100" t="s">
        <v>70</v>
      </c>
      <c r="F100" t="s">
        <v>1897</v>
      </c>
      <c r="I100" t="s">
        <v>11632</v>
      </c>
      <c r="J100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t="s">
        <v>162</v>
      </c>
      <c r="E101" t="s">
        <v>70</v>
      </c>
      <c r="F101" t="s">
        <v>58</v>
      </c>
      <c r="I101" t="s">
        <v>11635</v>
      </c>
      <c r="J101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t="s">
        <v>162</v>
      </c>
      <c r="E102" t="s">
        <v>70</v>
      </c>
      <c r="F102" t="s">
        <v>58</v>
      </c>
      <c r="I102" t="s">
        <v>11638</v>
      </c>
      <c r="J102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t="s">
        <v>304</v>
      </c>
      <c r="E103" t="s">
        <v>70</v>
      </c>
      <c r="I103" t="s">
        <v>11641</v>
      </c>
      <c r="J103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t="s">
        <v>12307</v>
      </c>
      <c r="E104" t="s">
        <v>86</v>
      </c>
      <c r="I104" t="s">
        <v>11644</v>
      </c>
      <c r="J104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t="s">
        <v>3371</v>
      </c>
      <c r="E105" t="s">
        <v>646</v>
      </c>
      <c r="I105" t="s">
        <v>11647</v>
      </c>
      <c r="J105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t="s">
        <v>12308</v>
      </c>
      <c r="E106" t="s">
        <v>86</v>
      </c>
      <c r="I106" t="s">
        <v>11650</v>
      </c>
      <c r="J106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t="s">
        <v>5494</v>
      </c>
      <c r="E107" t="s">
        <v>12309</v>
      </c>
      <c r="I107" t="s">
        <v>11653</v>
      </c>
      <c r="J107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t="s">
        <v>12308</v>
      </c>
      <c r="E108" t="s">
        <v>86</v>
      </c>
      <c r="I108" t="s">
        <v>11656</v>
      </c>
      <c r="J108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t="s">
        <v>12308</v>
      </c>
      <c r="E109" t="s">
        <v>86</v>
      </c>
      <c r="I109" t="s">
        <v>11659</v>
      </c>
      <c r="J109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t="s">
        <v>12308</v>
      </c>
      <c r="E110" t="s">
        <v>86</v>
      </c>
      <c r="I110" t="s">
        <v>11662</v>
      </c>
      <c r="J110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t="s">
        <v>4</v>
      </c>
      <c r="E111" t="s">
        <v>12309</v>
      </c>
      <c r="I111" t="s">
        <v>11665</v>
      </c>
      <c r="J111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t="s">
        <v>4</v>
      </c>
      <c r="E112" t="s">
        <v>12309</v>
      </c>
      <c r="I112" t="s">
        <v>11668</v>
      </c>
      <c r="J112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t="s">
        <v>3371</v>
      </c>
      <c r="E113" t="s">
        <v>646</v>
      </c>
      <c r="I113" t="s">
        <v>11671</v>
      </c>
      <c r="J113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t="s">
        <v>3371</v>
      </c>
      <c r="E114" t="s">
        <v>646</v>
      </c>
      <c r="I114" t="s">
        <v>11674</v>
      </c>
      <c r="J114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t="s">
        <v>3371</v>
      </c>
      <c r="E115" t="s">
        <v>646</v>
      </c>
      <c r="I115" t="s">
        <v>11677</v>
      </c>
      <c r="J115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t="s">
        <v>3371</v>
      </c>
      <c r="E116" t="s">
        <v>86</v>
      </c>
      <c r="I116" t="s">
        <v>11680</v>
      </c>
      <c r="J116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t="s">
        <v>3371</v>
      </c>
      <c r="E117" t="s">
        <v>86</v>
      </c>
      <c r="I117" t="s">
        <v>11683</v>
      </c>
      <c r="J117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t="s">
        <v>4</v>
      </c>
      <c r="E118" t="s">
        <v>8</v>
      </c>
      <c r="I118" t="s">
        <v>11686</v>
      </c>
      <c r="J118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t="s">
        <v>4</v>
      </c>
      <c r="E119" t="s">
        <v>8</v>
      </c>
      <c r="I119" t="s">
        <v>11689</v>
      </c>
      <c r="J119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t="s">
        <v>162</v>
      </c>
      <c r="E120" t="s">
        <v>86</v>
      </c>
      <c r="F120" t="s">
        <v>660</v>
      </c>
      <c r="I120" t="s">
        <v>11692</v>
      </c>
      <c r="J120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t="s">
        <v>162</v>
      </c>
      <c r="E121" t="s">
        <v>86</v>
      </c>
      <c r="F121" t="s">
        <v>660</v>
      </c>
      <c r="H121" t="s">
        <v>1140</v>
      </c>
      <c r="I121" t="s">
        <v>11695</v>
      </c>
      <c r="J121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t="s">
        <v>304</v>
      </c>
      <c r="E122" t="s">
        <v>86</v>
      </c>
      <c r="F122" t="s">
        <v>660</v>
      </c>
      <c r="I122" t="s">
        <v>11698</v>
      </c>
      <c r="J122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t="s">
        <v>4</v>
      </c>
      <c r="E123" t="s">
        <v>8</v>
      </c>
      <c r="I123" t="s">
        <v>11701</v>
      </c>
      <c r="J123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t="s">
        <v>4</v>
      </c>
      <c r="E124" t="s">
        <v>8</v>
      </c>
      <c r="I124" t="s">
        <v>11704</v>
      </c>
      <c r="J124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t="s">
        <v>3371</v>
      </c>
      <c r="E125" t="s">
        <v>646</v>
      </c>
      <c r="I125" t="s">
        <v>11707</v>
      </c>
      <c r="J125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t="s">
        <v>3371</v>
      </c>
      <c r="E126" t="s">
        <v>646</v>
      </c>
      <c r="I126" t="s">
        <v>11710</v>
      </c>
      <c r="J126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t="s">
        <v>12645</v>
      </c>
      <c r="E127" t="s">
        <v>646</v>
      </c>
      <c r="I127" t="s">
        <v>12481</v>
      </c>
      <c r="J127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t="s">
        <v>12645</v>
      </c>
      <c r="E128" t="s">
        <v>646</v>
      </c>
      <c r="I128" t="s">
        <v>12484</v>
      </c>
      <c r="J128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t="s">
        <v>12646</v>
      </c>
      <c r="E129" t="s">
        <v>646</v>
      </c>
      <c r="I129" t="s">
        <v>12487</v>
      </c>
      <c r="J129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t="s">
        <v>3371</v>
      </c>
      <c r="E130" t="s">
        <v>646</v>
      </c>
      <c r="I130" t="s">
        <v>12490</v>
      </c>
      <c r="J130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t="s">
        <v>4</v>
      </c>
      <c r="E131" t="s">
        <v>8</v>
      </c>
      <c r="I131" t="s">
        <v>12493</v>
      </c>
      <c r="J131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t="s">
        <v>3371</v>
      </c>
      <c r="E132" t="s">
        <v>646</v>
      </c>
      <c r="I132" t="s">
        <v>12496</v>
      </c>
      <c r="J132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t="s">
        <v>4</v>
      </c>
      <c r="E133" t="s">
        <v>8</v>
      </c>
      <c r="I133" t="s">
        <v>12499</v>
      </c>
      <c r="J133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t="s">
        <v>3371</v>
      </c>
      <c r="E134" t="s">
        <v>646</v>
      </c>
      <c r="I134" t="s">
        <v>12502</v>
      </c>
      <c r="J134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t="s">
        <v>3371</v>
      </c>
      <c r="E135" t="s">
        <v>646</v>
      </c>
      <c r="I135" t="s">
        <v>12505</v>
      </c>
      <c r="J135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t="s">
        <v>3371</v>
      </c>
      <c r="E136" t="s">
        <v>646</v>
      </c>
      <c r="I136" t="s">
        <v>12508</v>
      </c>
      <c r="J136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t="s">
        <v>3371</v>
      </c>
      <c r="E137" t="s">
        <v>646</v>
      </c>
      <c r="I137" t="s">
        <v>12511</v>
      </c>
      <c r="J137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t="s">
        <v>3371</v>
      </c>
      <c r="E138" t="s">
        <v>646</v>
      </c>
      <c r="I138" t="s">
        <v>12514</v>
      </c>
      <c r="J138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t="s">
        <v>4</v>
      </c>
      <c r="E139" t="s">
        <v>8</v>
      </c>
      <c r="I139" t="s">
        <v>12517</v>
      </c>
      <c r="J139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t="s">
        <v>4</v>
      </c>
      <c r="E140" t="s">
        <v>8</v>
      </c>
      <c r="I140" t="s">
        <v>12914</v>
      </c>
      <c r="J140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t="s">
        <v>4</v>
      </c>
      <c r="E141" t="s">
        <v>12309</v>
      </c>
      <c r="I141" t="s">
        <v>12917</v>
      </c>
      <c r="J141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t="s">
        <v>162</v>
      </c>
      <c r="E142" t="s">
        <v>12309</v>
      </c>
      <c r="F142" t="s">
        <v>660</v>
      </c>
      <c r="I142" t="s">
        <v>12920</v>
      </c>
      <c r="J142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t="s">
        <v>4722</v>
      </c>
      <c r="E143" t="s">
        <v>12309</v>
      </c>
      <c r="I143" t="s">
        <v>12923</v>
      </c>
      <c r="J143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t="s">
        <v>4722</v>
      </c>
      <c r="E144" t="s">
        <v>12309</v>
      </c>
      <c r="H144" t="s">
        <v>1140</v>
      </c>
      <c r="I144" t="s">
        <v>12926</v>
      </c>
      <c r="J144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t="s">
        <v>13222</v>
      </c>
      <c r="E145" t="s">
        <v>260</v>
      </c>
      <c r="I145" t="s">
        <v>12929</v>
      </c>
      <c r="J145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t="s">
        <v>4</v>
      </c>
      <c r="E146" t="s">
        <v>8</v>
      </c>
      <c r="I146" t="s">
        <v>12932</v>
      </c>
      <c r="J146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t="s">
        <v>4</v>
      </c>
      <c r="E147" t="s">
        <v>8</v>
      </c>
      <c r="I147" t="s">
        <v>12935</v>
      </c>
      <c r="J147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t="s">
        <v>4</v>
      </c>
      <c r="E148" t="s">
        <v>8</v>
      </c>
      <c r="I148" t="s">
        <v>13121</v>
      </c>
      <c r="J148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t="s">
        <v>4</v>
      </c>
      <c r="E149" t="s">
        <v>8</v>
      </c>
      <c r="I149" t="s">
        <v>12520</v>
      </c>
      <c r="J149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t="s">
        <v>13223</v>
      </c>
      <c r="E150" t="s">
        <v>86</v>
      </c>
      <c r="I150" t="s">
        <v>13124</v>
      </c>
      <c r="J150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t="s">
        <v>13223</v>
      </c>
      <c r="E151" t="s">
        <v>86</v>
      </c>
      <c r="H151" t="s">
        <v>1140</v>
      </c>
      <c r="I151" t="s">
        <v>13127</v>
      </c>
      <c r="J151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t="s">
        <v>115</v>
      </c>
      <c r="E152" t="s">
        <v>86</v>
      </c>
      <c r="F152" t="s">
        <v>2650</v>
      </c>
      <c r="I152" t="s">
        <v>13130</v>
      </c>
      <c r="J152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t="s">
        <v>115</v>
      </c>
      <c r="E153" t="s">
        <v>86</v>
      </c>
      <c r="F153" t="s">
        <v>2650</v>
      </c>
      <c r="H153" t="s">
        <v>1140</v>
      </c>
      <c r="I153" t="s">
        <v>13133</v>
      </c>
      <c r="J153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t="s">
        <v>4</v>
      </c>
      <c r="E154" t="s">
        <v>8</v>
      </c>
      <c r="I154" t="s">
        <v>13136</v>
      </c>
      <c r="J154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t="s">
        <v>645</v>
      </c>
      <c r="E155" t="s">
        <v>12992</v>
      </c>
      <c r="I155" t="s">
        <v>13139</v>
      </c>
      <c r="J155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t="s">
        <v>162</v>
      </c>
      <c r="E156" t="s">
        <v>12992</v>
      </c>
      <c r="F156" t="s">
        <v>58</v>
      </c>
      <c r="H156" t="s">
        <v>1140</v>
      </c>
      <c r="I156" t="s">
        <v>13142</v>
      </c>
      <c r="J156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t="s">
        <v>162</v>
      </c>
      <c r="E157" t="s">
        <v>12992</v>
      </c>
      <c r="F157" t="s">
        <v>58</v>
      </c>
      <c r="H157" t="s">
        <v>1140</v>
      </c>
      <c r="I157" t="s">
        <v>13145</v>
      </c>
      <c r="J157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t="s">
        <v>304</v>
      </c>
      <c r="E158" t="s">
        <v>12992</v>
      </c>
      <c r="F158" t="s">
        <v>58</v>
      </c>
      <c r="I158" t="s">
        <v>13148</v>
      </c>
      <c r="J158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t="s">
        <v>645</v>
      </c>
      <c r="E159" t="s">
        <v>12309</v>
      </c>
      <c r="I159" t="s">
        <v>13151</v>
      </c>
      <c r="J159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t="s">
        <v>4722</v>
      </c>
      <c r="E160" t="s">
        <v>12309</v>
      </c>
      <c r="I160" t="s">
        <v>13154</v>
      </c>
      <c r="J160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t="s">
        <v>13224</v>
      </c>
      <c r="E161" t="s">
        <v>86</v>
      </c>
      <c r="I161" t="s">
        <v>13157</v>
      </c>
      <c r="J161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t="s">
        <v>13224</v>
      </c>
      <c r="E162" t="s">
        <v>86</v>
      </c>
      <c r="H162" t="s">
        <v>1140</v>
      </c>
      <c r="I162" t="s">
        <v>13160</v>
      </c>
      <c r="J162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t="s">
        <v>4</v>
      </c>
      <c r="E163" t="s">
        <v>13225</v>
      </c>
      <c r="I163" t="s">
        <v>13163</v>
      </c>
      <c r="J163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t="s">
        <v>3382</v>
      </c>
      <c r="E164" t="s">
        <v>86</v>
      </c>
      <c r="I164" t="s">
        <v>13166</v>
      </c>
      <c r="J164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t="s">
        <v>4</v>
      </c>
      <c r="E165" t="s">
        <v>13225</v>
      </c>
      <c r="I165" t="s">
        <v>13169</v>
      </c>
      <c r="J165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t="s">
        <v>3382</v>
      </c>
      <c r="E166" t="s">
        <v>86</v>
      </c>
      <c r="I166" t="s">
        <v>13172</v>
      </c>
      <c r="J166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t="s">
        <v>3382</v>
      </c>
      <c r="E167" t="s">
        <v>86</v>
      </c>
      <c r="I167" t="s">
        <v>13175</v>
      </c>
      <c r="J167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t="s">
        <v>4</v>
      </c>
      <c r="E168" t="s">
        <v>8</v>
      </c>
      <c r="I168" t="s">
        <v>13178</v>
      </c>
      <c r="J168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t="s">
        <v>4</v>
      </c>
      <c r="E169" t="s">
        <v>8</v>
      </c>
      <c r="I169" t="s">
        <v>13701</v>
      </c>
      <c r="J169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t="s">
        <v>12645</v>
      </c>
      <c r="E170" t="s">
        <v>86</v>
      </c>
      <c r="I170" t="s">
        <v>13704</v>
      </c>
      <c r="J170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t="s">
        <v>4</v>
      </c>
      <c r="E171" t="s">
        <v>260</v>
      </c>
      <c r="H171" s="8"/>
      <c r="I171" t="s">
        <v>13707</v>
      </c>
      <c r="J171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t="s">
        <v>4</v>
      </c>
      <c r="E172" t="s">
        <v>13225</v>
      </c>
      <c r="I172" t="s">
        <v>13710</v>
      </c>
      <c r="J172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t="s">
        <v>4</v>
      </c>
      <c r="E173" t="s">
        <v>8</v>
      </c>
      <c r="I173" t="s">
        <v>13713</v>
      </c>
      <c r="J173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t="s">
        <v>4</v>
      </c>
      <c r="E174" t="s">
        <v>8</v>
      </c>
      <c r="I174" t="s">
        <v>13716</v>
      </c>
      <c r="J174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t="s">
        <v>3371</v>
      </c>
      <c r="E175" t="s">
        <v>260</v>
      </c>
      <c r="I175" t="s">
        <v>13719</v>
      </c>
      <c r="J175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t="s">
        <v>3371</v>
      </c>
      <c r="E176" t="s">
        <v>86</v>
      </c>
      <c r="H176" s="8"/>
      <c r="I176" t="s">
        <v>13722</v>
      </c>
      <c r="J176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t="s">
        <v>4</v>
      </c>
      <c r="E177" t="s">
        <v>260</v>
      </c>
      <c r="I177" t="s">
        <v>13725</v>
      </c>
      <c r="J177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t="s">
        <v>4</v>
      </c>
      <c r="E178" t="s">
        <v>8</v>
      </c>
      <c r="I178" t="s">
        <v>13728</v>
      </c>
      <c r="J178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t="s">
        <v>3371</v>
      </c>
      <c r="E179" t="s">
        <v>86</v>
      </c>
      <c r="I179" t="s">
        <v>13731</v>
      </c>
      <c r="J179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t="s">
        <v>3371</v>
      </c>
      <c r="E180" t="s">
        <v>86</v>
      </c>
      <c r="H180" t="s">
        <v>1140</v>
      </c>
      <c r="I180" t="s">
        <v>13734</v>
      </c>
      <c r="J180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t="s">
        <v>4</v>
      </c>
      <c r="E181" t="s">
        <v>12309</v>
      </c>
      <c r="I181" t="s">
        <v>13737</v>
      </c>
      <c r="J181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t="s">
        <v>4</v>
      </c>
      <c r="E182" t="s">
        <v>8</v>
      </c>
      <c r="I182" t="s">
        <v>13740</v>
      </c>
      <c r="J182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t="s">
        <v>4</v>
      </c>
      <c r="E183" t="s">
        <v>8</v>
      </c>
      <c r="I183" t="s">
        <v>14123</v>
      </c>
      <c r="J183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t="s">
        <v>4</v>
      </c>
      <c r="E184" t="s">
        <v>8</v>
      </c>
      <c r="I184" t="s">
        <v>14126</v>
      </c>
      <c r="J184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t="s">
        <v>4</v>
      </c>
      <c r="E185" t="s">
        <v>8</v>
      </c>
      <c r="I185" t="s">
        <v>14129</v>
      </c>
      <c r="J185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t="s">
        <v>4</v>
      </c>
      <c r="E186" t="s">
        <v>14064</v>
      </c>
      <c r="I186" t="s">
        <v>14132</v>
      </c>
      <c r="J186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t="s">
        <v>162</v>
      </c>
      <c r="E187" t="s">
        <v>14064</v>
      </c>
      <c r="F187" t="s">
        <v>14374</v>
      </c>
      <c r="I187" t="s">
        <v>14135</v>
      </c>
      <c r="J187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t="s">
        <v>14375</v>
      </c>
      <c r="E188" t="s">
        <v>646</v>
      </c>
      <c r="I188" t="s">
        <v>14138</v>
      </c>
      <c r="J188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t="s">
        <v>4</v>
      </c>
      <c r="E189" t="s">
        <v>8</v>
      </c>
      <c r="I189" t="s">
        <v>14141</v>
      </c>
      <c r="J189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t="s">
        <v>3371</v>
      </c>
      <c r="E190" t="s">
        <v>86</v>
      </c>
      <c r="I190" t="s">
        <v>14734</v>
      </c>
      <c r="J190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t="s">
        <v>3371</v>
      </c>
      <c r="E191" t="s">
        <v>646</v>
      </c>
      <c r="I191" t="s">
        <v>14737</v>
      </c>
      <c r="J191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t="s">
        <v>4</v>
      </c>
      <c r="E192" t="s">
        <v>15043</v>
      </c>
      <c r="I192" t="s">
        <v>14740</v>
      </c>
      <c r="J192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t="s">
        <v>4</v>
      </c>
      <c r="E193" t="s">
        <v>8</v>
      </c>
      <c r="I193" t="s">
        <v>14743</v>
      </c>
      <c r="J193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t="s">
        <v>4</v>
      </c>
      <c r="E194" t="s">
        <v>8</v>
      </c>
      <c r="I194" t="s">
        <v>14746</v>
      </c>
      <c r="J194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t="s">
        <v>4</v>
      </c>
      <c r="E195" t="s">
        <v>6606</v>
      </c>
      <c r="I195" t="s">
        <v>14749</v>
      </c>
      <c r="J195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t="s">
        <v>4</v>
      </c>
      <c r="E196" t="s">
        <v>13225</v>
      </c>
      <c r="I196" t="s">
        <v>14752</v>
      </c>
      <c r="J196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t="s">
        <v>3371</v>
      </c>
      <c r="E197" t="s">
        <v>646</v>
      </c>
      <c r="I197" t="s">
        <v>14755</v>
      </c>
      <c r="J197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t="s">
        <v>8116</v>
      </c>
      <c r="E198" t="s">
        <v>86</v>
      </c>
      <c r="I198" t="s">
        <v>14758</v>
      </c>
      <c r="J198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t="s">
        <v>4</v>
      </c>
      <c r="E199" t="s">
        <v>15043</v>
      </c>
      <c r="I199" t="s">
        <v>14761</v>
      </c>
      <c r="J199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t="s">
        <v>4</v>
      </c>
      <c r="E200" t="s">
        <v>13225</v>
      </c>
      <c r="I200" t="s">
        <v>14764</v>
      </c>
      <c r="J200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t="s">
        <v>4</v>
      </c>
      <c r="E201" t="s">
        <v>8</v>
      </c>
      <c r="I201" t="s">
        <v>14767</v>
      </c>
      <c r="J201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t="s">
        <v>162</v>
      </c>
      <c r="E202" t="s">
        <v>5007</v>
      </c>
      <c r="F202" t="s">
        <v>58</v>
      </c>
      <c r="I202" t="s">
        <v>15164</v>
      </c>
      <c r="J202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t="s">
        <v>4</v>
      </c>
      <c r="E203" t="s">
        <v>13225</v>
      </c>
      <c r="I203" t="s">
        <v>15167</v>
      </c>
      <c r="J203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t="s">
        <v>8116</v>
      </c>
      <c r="E204" t="s">
        <v>86</v>
      </c>
      <c r="I204" t="s">
        <v>15170</v>
      </c>
      <c r="J204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t="s">
        <v>3371</v>
      </c>
      <c r="E205" t="s">
        <v>646</v>
      </c>
      <c r="I205" t="s">
        <v>15173</v>
      </c>
      <c r="J205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t="s">
        <v>3371</v>
      </c>
      <c r="E206" t="s">
        <v>646</v>
      </c>
      <c r="H206" t="s">
        <v>1140</v>
      </c>
      <c r="I206" t="s">
        <v>15176</v>
      </c>
      <c r="J206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t="s">
        <v>3371</v>
      </c>
      <c r="E207" t="s">
        <v>646</v>
      </c>
      <c r="I207" t="s">
        <v>15179</v>
      </c>
      <c r="J207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t="s">
        <v>3371</v>
      </c>
      <c r="E208" t="s">
        <v>86</v>
      </c>
      <c r="I208" t="s">
        <v>15182</v>
      </c>
      <c r="J208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t="s">
        <v>3371</v>
      </c>
      <c r="E209" t="s">
        <v>86</v>
      </c>
      <c r="H209" t="s">
        <v>1140</v>
      </c>
      <c r="I209" t="s">
        <v>15185</v>
      </c>
      <c r="J209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t="s">
        <v>3371</v>
      </c>
      <c r="E210" t="s">
        <v>86</v>
      </c>
      <c r="H210" t="s">
        <v>1140</v>
      </c>
      <c r="I210" t="s">
        <v>15188</v>
      </c>
      <c r="J210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t="s">
        <v>645</v>
      </c>
      <c r="E211" t="s">
        <v>15006</v>
      </c>
      <c r="F211" t="s">
        <v>58</v>
      </c>
      <c r="I211" t="s">
        <v>15191</v>
      </c>
      <c r="J211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t="s">
        <v>163</v>
      </c>
      <c r="E212" t="s">
        <v>15006</v>
      </c>
      <c r="F212" t="s">
        <v>58</v>
      </c>
      <c r="I212" t="s">
        <v>15194</v>
      </c>
      <c r="J212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t="s">
        <v>163</v>
      </c>
      <c r="E213" t="s">
        <v>15006</v>
      </c>
      <c r="F213" t="s">
        <v>58</v>
      </c>
      <c r="I213" t="s">
        <v>15197</v>
      </c>
      <c r="J213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t="s">
        <v>163</v>
      </c>
      <c r="E214" t="s">
        <v>15006</v>
      </c>
      <c r="F214" t="s">
        <v>58</v>
      </c>
      <c r="I214" t="s">
        <v>15200</v>
      </c>
      <c r="J214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t="s">
        <v>163</v>
      </c>
      <c r="E215" t="s">
        <v>15006</v>
      </c>
      <c r="F215" t="s">
        <v>58</v>
      </c>
      <c r="I215" t="s">
        <v>15203</v>
      </c>
      <c r="J215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t="s">
        <v>163</v>
      </c>
      <c r="E216" t="s">
        <v>15006</v>
      </c>
      <c r="F216" t="s">
        <v>58</v>
      </c>
      <c r="I216" t="s">
        <v>15206</v>
      </c>
      <c r="J216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t="s">
        <v>163</v>
      </c>
      <c r="E217" t="s">
        <v>15006</v>
      </c>
      <c r="F217" t="s">
        <v>58</v>
      </c>
      <c r="I217" t="s">
        <v>15209</v>
      </c>
      <c r="J217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t="s">
        <v>304</v>
      </c>
      <c r="E218" t="s">
        <v>15006</v>
      </c>
      <c r="F218" t="s">
        <v>51</v>
      </c>
      <c r="I218" t="s">
        <v>15212</v>
      </c>
      <c r="J218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t="s">
        <v>4</v>
      </c>
      <c r="E219" t="s">
        <v>2302</v>
      </c>
      <c r="I219" t="s">
        <v>15215</v>
      </c>
      <c r="J219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t="s">
        <v>3371</v>
      </c>
      <c r="E220" t="s">
        <v>646</v>
      </c>
      <c r="I220" t="s">
        <v>15218</v>
      </c>
      <c r="J220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t="s">
        <v>645</v>
      </c>
      <c r="E221" t="s">
        <v>5007</v>
      </c>
      <c r="F221" t="s">
        <v>15245</v>
      </c>
      <c r="I221" t="s">
        <v>15221</v>
      </c>
      <c r="J221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t="s">
        <v>163</v>
      </c>
      <c r="E222" t="s">
        <v>5007</v>
      </c>
      <c r="F222" t="s">
        <v>15245</v>
      </c>
      <c r="I222" t="s">
        <v>15224</v>
      </c>
      <c r="J222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t="s">
        <v>163</v>
      </c>
      <c r="E223" t="s">
        <v>5007</v>
      </c>
      <c r="F223" t="s">
        <v>15245</v>
      </c>
      <c r="I223" t="s">
        <v>15227</v>
      </c>
      <c r="J223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t="s">
        <v>163</v>
      </c>
      <c r="E224" t="s">
        <v>5007</v>
      </c>
      <c r="F224" t="s">
        <v>15245</v>
      </c>
      <c r="I224" t="s">
        <v>15230</v>
      </c>
      <c r="J224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t="s">
        <v>163</v>
      </c>
      <c r="E225" t="s">
        <v>5007</v>
      </c>
      <c r="F225" t="s">
        <v>15245</v>
      </c>
      <c r="I225" t="s">
        <v>15233</v>
      </c>
      <c r="J225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t="s">
        <v>1906</v>
      </c>
      <c r="E226" t="s">
        <v>5007</v>
      </c>
      <c r="I226" t="s">
        <v>15236</v>
      </c>
      <c r="J226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t="s">
        <v>4</v>
      </c>
      <c r="E227" t="s">
        <v>8</v>
      </c>
      <c r="I227" t="s">
        <v>15632</v>
      </c>
      <c r="J227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t="s">
        <v>4</v>
      </c>
      <c r="E228" t="s">
        <v>15043</v>
      </c>
      <c r="I228" t="s">
        <v>15635</v>
      </c>
      <c r="J228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t="s">
        <v>4</v>
      </c>
      <c r="E229" t="s">
        <v>15043</v>
      </c>
      <c r="I229" t="s">
        <v>15638</v>
      </c>
      <c r="J229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t="s">
        <v>4</v>
      </c>
      <c r="E230" t="s">
        <v>15043</v>
      </c>
      <c r="I230" t="s">
        <v>15641</v>
      </c>
      <c r="J230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t="s">
        <v>4</v>
      </c>
      <c r="E231" t="s">
        <v>15043</v>
      </c>
      <c r="I231" t="s">
        <v>15644</v>
      </c>
      <c r="J231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t="s">
        <v>4</v>
      </c>
      <c r="E232" t="s">
        <v>15043</v>
      </c>
      <c r="I232" t="s">
        <v>15647</v>
      </c>
      <c r="J232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t="s">
        <v>4</v>
      </c>
      <c r="E233" t="s">
        <v>15043</v>
      </c>
      <c r="I233" t="s">
        <v>15650</v>
      </c>
      <c r="J233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t="s">
        <v>4</v>
      </c>
      <c r="E234" t="s">
        <v>15043</v>
      </c>
      <c r="I234" t="s">
        <v>15653</v>
      </c>
      <c r="J234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t="s">
        <v>4</v>
      </c>
      <c r="E235" t="s">
        <v>6606</v>
      </c>
      <c r="I235" t="s">
        <v>15656</v>
      </c>
      <c r="J235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t="s">
        <v>3371</v>
      </c>
      <c r="E236" t="s">
        <v>86</v>
      </c>
      <c r="I236" t="s">
        <v>15659</v>
      </c>
      <c r="J236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t="s">
        <v>15907</v>
      </c>
      <c r="E237" t="s">
        <v>86</v>
      </c>
      <c r="I237" t="s">
        <v>15662</v>
      </c>
      <c r="J237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t="s">
        <v>15907</v>
      </c>
      <c r="E238" t="s">
        <v>86</v>
      </c>
      <c r="I238" t="s">
        <v>15665</v>
      </c>
      <c r="J238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t="s">
        <v>15907</v>
      </c>
      <c r="E239" t="s">
        <v>86</v>
      </c>
      <c r="I239" t="s">
        <v>15668</v>
      </c>
      <c r="J239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t="s">
        <v>15907</v>
      </c>
      <c r="E240" t="s">
        <v>86</v>
      </c>
      <c r="I240" t="s">
        <v>15671</v>
      </c>
      <c r="J240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t="s">
        <v>15907</v>
      </c>
      <c r="E241" t="s">
        <v>86</v>
      </c>
      <c r="I241" t="s">
        <v>15674</v>
      </c>
      <c r="J241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t="s">
        <v>10090</v>
      </c>
      <c r="E242" t="s">
        <v>86</v>
      </c>
      <c r="I242" t="s">
        <v>15677</v>
      </c>
      <c r="J242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t="s">
        <v>15908</v>
      </c>
      <c r="E243" t="s">
        <v>260</v>
      </c>
      <c r="I243" t="s">
        <v>15680</v>
      </c>
      <c r="J243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t="s">
        <v>4</v>
      </c>
      <c r="E244" t="s">
        <v>8</v>
      </c>
      <c r="I244" t="s">
        <v>15683</v>
      </c>
      <c r="J244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t="s">
        <v>4</v>
      </c>
      <c r="E245" t="s">
        <v>8</v>
      </c>
      <c r="I245" t="s">
        <v>15686</v>
      </c>
      <c r="J245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t="s">
        <v>15908</v>
      </c>
      <c r="E246" t="s">
        <v>260</v>
      </c>
      <c r="I246" t="s">
        <v>15689</v>
      </c>
      <c r="J246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t="s">
        <v>15908</v>
      </c>
      <c r="E247" t="s">
        <v>260</v>
      </c>
      <c r="I247" t="s">
        <v>15692</v>
      </c>
      <c r="J247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t="s">
        <v>15908</v>
      </c>
      <c r="E248" t="s">
        <v>260</v>
      </c>
      <c r="I248" t="s">
        <v>15695</v>
      </c>
      <c r="J248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t="s">
        <v>4</v>
      </c>
      <c r="E249" t="s">
        <v>8</v>
      </c>
      <c r="I249" t="s">
        <v>15698</v>
      </c>
      <c r="J249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t="s">
        <v>3371</v>
      </c>
      <c r="E250" t="s">
        <v>260</v>
      </c>
      <c r="I250" t="s">
        <v>15701</v>
      </c>
      <c r="J250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t="s">
        <v>4</v>
      </c>
      <c r="E251" t="s">
        <v>8</v>
      </c>
      <c r="I251" t="s">
        <v>15704</v>
      </c>
      <c r="J251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t="s">
        <v>4</v>
      </c>
      <c r="E252" t="s">
        <v>8</v>
      </c>
      <c r="I252" t="s">
        <v>15707</v>
      </c>
      <c r="J252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t="s">
        <v>4</v>
      </c>
      <c r="E253" t="s">
        <v>8</v>
      </c>
      <c r="I253" t="s">
        <v>15710</v>
      </c>
      <c r="J253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t="s">
        <v>4</v>
      </c>
      <c r="E254" t="s">
        <v>8</v>
      </c>
      <c r="I254" t="s">
        <v>15713</v>
      </c>
      <c r="J254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t="s">
        <v>4</v>
      </c>
      <c r="E255" t="s">
        <v>3240</v>
      </c>
      <c r="I255" t="s">
        <v>15979</v>
      </c>
      <c r="J255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t="s">
        <v>3371</v>
      </c>
      <c r="E256" t="s">
        <v>646</v>
      </c>
      <c r="I256" t="s">
        <v>15982</v>
      </c>
      <c r="J256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t="s">
        <v>4</v>
      </c>
      <c r="E257" t="s">
        <v>8</v>
      </c>
      <c r="I257" t="s">
        <v>16166</v>
      </c>
      <c r="J257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t="s">
        <v>15908</v>
      </c>
      <c r="E258" t="s">
        <v>260</v>
      </c>
      <c r="I258" t="s">
        <v>16169</v>
      </c>
      <c r="J258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t="s">
        <v>15908</v>
      </c>
      <c r="E259" t="s">
        <v>260</v>
      </c>
      <c r="I259" t="s">
        <v>16172</v>
      </c>
      <c r="J259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t="s">
        <v>4</v>
      </c>
      <c r="E260" t="s">
        <v>6606</v>
      </c>
      <c r="I260" t="s">
        <v>16175</v>
      </c>
      <c r="J260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t="s">
        <v>5011</v>
      </c>
      <c r="E261" t="s">
        <v>646</v>
      </c>
      <c r="I261" t="s">
        <v>16178</v>
      </c>
      <c r="J261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t="s">
        <v>5011</v>
      </c>
      <c r="E262" t="s">
        <v>646</v>
      </c>
      <c r="I262" t="s">
        <v>16181</v>
      </c>
      <c r="J262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t="s">
        <v>4</v>
      </c>
      <c r="E263" t="s">
        <v>8</v>
      </c>
      <c r="I263" t="s">
        <v>16184</v>
      </c>
      <c r="J263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t="s">
        <v>3371</v>
      </c>
      <c r="E264" t="s">
        <v>646</v>
      </c>
      <c r="I264" t="s">
        <v>16521</v>
      </c>
      <c r="J264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t="s">
        <v>3371</v>
      </c>
      <c r="E265" t="s">
        <v>86</v>
      </c>
      <c r="I265" t="s">
        <v>16524</v>
      </c>
      <c r="J265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t="s">
        <v>4</v>
      </c>
      <c r="E266" t="s">
        <v>8</v>
      </c>
      <c r="I266" t="s">
        <v>16527</v>
      </c>
      <c r="J266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t="s">
        <v>3371</v>
      </c>
      <c r="E267" t="s">
        <v>86</v>
      </c>
      <c r="I267" t="s">
        <v>16530</v>
      </c>
      <c r="J267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t="s">
        <v>3371</v>
      </c>
      <c r="E268" t="s">
        <v>86</v>
      </c>
      <c r="H268" t="s">
        <v>1140</v>
      </c>
      <c r="I268" t="s">
        <v>16533</v>
      </c>
      <c r="J268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t="s">
        <v>4</v>
      </c>
      <c r="E269" t="s">
        <v>8</v>
      </c>
      <c r="I269" t="s">
        <v>16536</v>
      </c>
      <c r="J269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t="s">
        <v>4</v>
      </c>
      <c r="E270" t="s">
        <v>8</v>
      </c>
      <c r="I270" t="s">
        <v>16539</v>
      </c>
      <c r="J270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t="s">
        <v>4</v>
      </c>
      <c r="E271" t="s">
        <v>8</v>
      </c>
      <c r="I271" t="s">
        <v>16542</v>
      </c>
      <c r="J271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t="s">
        <v>15908</v>
      </c>
      <c r="E272" t="s">
        <v>260</v>
      </c>
      <c r="I272" t="s">
        <v>16545</v>
      </c>
      <c r="J272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t="s">
        <v>4</v>
      </c>
      <c r="E273" t="s">
        <v>8</v>
      </c>
      <c r="I273" t="s">
        <v>16548</v>
      </c>
      <c r="J273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t="s">
        <v>15908</v>
      </c>
      <c r="E274" t="s">
        <v>260</v>
      </c>
      <c r="I274" t="s">
        <v>16863</v>
      </c>
      <c r="J274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t="s">
        <v>3371</v>
      </c>
      <c r="E275" t="s">
        <v>646</v>
      </c>
      <c r="I275" t="s">
        <v>16866</v>
      </c>
      <c r="J275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t="s">
        <v>15908</v>
      </c>
      <c r="E276" t="s">
        <v>260</v>
      </c>
      <c r="I276" t="s">
        <v>16869</v>
      </c>
      <c r="J276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t="s">
        <v>162</v>
      </c>
      <c r="E277" t="s">
        <v>16950</v>
      </c>
      <c r="F277" t="s">
        <v>58</v>
      </c>
      <c r="I277" t="s">
        <v>16872</v>
      </c>
      <c r="J277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t="s">
        <v>162</v>
      </c>
      <c r="E278" t="s">
        <v>16950</v>
      </c>
      <c r="F278" t="s">
        <v>58</v>
      </c>
      <c r="I278" t="s">
        <v>16875</v>
      </c>
      <c r="J278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t="s">
        <v>162</v>
      </c>
      <c r="E279" t="s">
        <v>16950</v>
      </c>
      <c r="F279" t="s">
        <v>58</v>
      </c>
      <c r="I279" t="s">
        <v>16878</v>
      </c>
      <c r="J279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t="s">
        <v>162</v>
      </c>
      <c r="E280" t="s">
        <v>16950</v>
      </c>
      <c r="F280" t="s">
        <v>58</v>
      </c>
      <c r="I280" t="s">
        <v>16881</v>
      </c>
      <c r="J280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t="s">
        <v>162</v>
      </c>
      <c r="E281" t="s">
        <v>16950</v>
      </c>
      <c r="F281" t="s">
        <v>58</v>
      </c>
      <c r="I281" t="s">
        <v>16884</v>
      </c>
      <c r="J281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t="s">
        <v>162</v>
      </c>
      <c r="E282" t="s">
        <v>16950</v>
      </c>
      <c r="F282" t="s">
        <v>58</v>
      </c>
      <c r="I282" t="s">
        <v>16887</v>
      </c>
      <c r="J282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t="s">
        <v>162</v>
      </c>
      <c r="E283" t="s">
        <v>16950</v>
      </c>
      <c r="F283" t="s">
        <v>16953</v>
      </c>
      <c r="I283" t="s">
        <v>16890</v>
      </c>
      <c r="J283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t="s">
        <v>162</v>
      </c>
      <c r="E284" t="s">
        <v>16950</v>
      </c>
      <c r="F284" t="s">
        <v>58</v>
      </c>
      <c r="I284" t="s">
        <v>16893</v>
      </c>
      <c r="J284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t="s">
        <v>4</v>
      </c>
      <c r="E285" t="s">
        <v>8</v>
      </c>
      <c r="I285" t="s">
        <v>16896</v>
      </c>
      <c r="J285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t="s">
        <v>803</v>
      </c>
      <c r="E286" t="s">
        <v>8</v>
      </c>
      <c r="I286" t="s">
        <v>17003</v>
      </c>
      <c r="J286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t="s">
        <v>803</v>
      </c>
      <c r="E287" t="s">
        <v>8</v>
      </c>
      <c r="I287" t="s">
        <v>17006</v>
      </c>
      <c r="J287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t="s">
        <v>3371</v>
      </c>
      <c r="E288" t="s">
        <v>646</v>
      </c>
      <c r="I288" t="s">
        <v>17301</v>
      </c>
      <c r="J288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t="s">
        <v>4</v>
      </c>
      <c r="E289" t="s">
        <v>17349</v>
      </c>
      <c r="I289" t="s">
        <v>17304</v>
      </c>
      <c r="J289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t="s">
        <v>4</v>
      </c>
      <c r="E290" t="s">
        <v>15043</v>
      </c>
      <c r="I290" t="s">
        <v>17537</v>
      </c>
      <c r="J290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t="s">
        <v>163</v>
      </c>
      <c r="E291" t="s">
        <v>4564</v>
      </c>
      <c r="F291" t="s">
        <v>16953</v>
      </c>
      <c r="I291" t="s">
        <v>17540</v>
      </c>
      <c r="J291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t="s">
        <v>4</v>
      </c>
      <c r="E292" t="s">
        <v>15043</v>
      </c>
      <c r="I292" t="s">
        <v>17543</v>
      </c>
      <c r="J292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t="s">
        <v>4</v>
      </c>
      <c r="E293" t="s">
        <v>15043</v>
      </c>
      <c r="I293" t="s">
        <v>17546</v>
      </c>
      <c r="J293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t="s">
        <v>4</v>
      </c>
      <c r="E294" t="s">
        <v>15043</v>
      </c>
      <c r="I294" t="s">
        <v>17549</v>
      </c>
      <c r="J294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t="s">
        <v>4</v>
      </c>
      <c r="E295" t="s">
        <v>15043</v>
      </c>
      <c r="I295" t="s">
        <v>17552</v>
      </c>
      <c r="J295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t="s">
        <v>4</v>
      </c>
      <c r="E296" t="s">
        <v>8</v>
      </c>
      <c r="I296" t="s">
        <v>17555</v>
      </c>
      <c r="J296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t="s">
        <v>18008</v>
      </c>
      <c r="E297" t="s">
        <v>15043</v>
      </c>
      <c r="I297" t="s">
        <v>17558</v>
      </c>
      <c r="J297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t="s">
        <v>18008</v>
      </c>
      <c r="E298" t="s">
        <v>15043</v>
      </c>
      <c r="I298" t="s">
        <v>17561</v>
      </c>
      <c r="J298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t="s">
        <v>18008</v>
      </c>
      <c r="E299" t="s">
        <v>15043</v>
      </c>
      <c r="I299" t="s">
        <v>17564</v>
      </c>
      <c r="J299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t="s">
        <v>18008</v>
      </c>
      <c r="E300" t="s">
        <v>15043</v>
      </c>
      <c r="I300" t="s">
        <v>17567</v>
      </c>
      <c r="J300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t="s">
        <v>4</v>
      </c>
      <c r="E301" t="s">
        <v>8</v>
      </c>
      <c r="I301" t="s">
        <v>17570</v>
      </c>
      <c r="J301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t="s">
        <v>3371</v>
      </c>
      <c r="E302" t="s">
        <v>646</v>
      </c>
      <c r="I302" t="s">
        <v>17573</v>
      </c>
      <c r="J302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t="s">
        <v>4</v>
      </c>
      <c r="E303" t="s">
        <v>15043</v>
      </c>
      <c r="I303" t="s">
        <v>17576</v>
      </c>
      <c r="J303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t="s">
        <v>162</v>
      </c>
      <c r="E304" t="s">
        <v>70</v>
      </c>
      <c r="F304" t="s">
        <v>58</v>
      </c>
      <c r="I304" t="s">
        <v>17579</v>
      </c>
      <c r="J304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t="s">
        <v>4</v>
      </c>
      <c r="E305" t="s">
        <v>70</v>
      </c>
      <c r="F305" t="s">
        <v>58</v>
      </c>
      <c r="I305" t="s">
        <v>17582</v>
      </c>
      <c r="J305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t="s">
        <v>162</v>
      </c>
      <c r="E306" t="s">
        <v>70</v>
      </c>
      <c r="F306" t="s">
        <v>58</v>
      </c>
      <c r="I306" t="s">
        <v>17585</v>
      </c>
      <c r="J306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t="s">
        <v>162</v>
      </c>
      <c r="E307" t="s">
        <v>70</v>
      </c>
      <c r="F307" t="s">
        <v>58</v>
      </c>
      <c r="I307" t="s">
        <v>17588</v>
      </c>
      <c r="J307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t="s">
        <v>162</v>
      </c>
      <c r="E308" t="s">
        <v>70</v>
      </c>
      <c r="F308" t="s">
        <v>58</v>
      </c>
      <c r="I308" t="s">
        <v>17591</v>
      </c>
      <c r="J308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t="s">
        <v>162</v>
      </c>
      <c r="E309" t="s">
        <v>70</v>
      </c>
      <c r="F309" t="s">
        <v>58</v>
      </c>
      <c r="I309" t="s">
        <v>17594</v>
      </c>
      <c r="J309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t="s">
        <v>162</v>
      </c>
      <c r="E310" t="s">
        <v>70</v>
      </c>
      <c r="F310" t="s">
        <v>58</v>
      </c>
      <c r="I310" t="s">
        <v>17597</v>
      </c>
      <c r="J310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t="s">
        <v>4</v>
      </c>
      <c r="E311" t="s">
        <v>70</v>
      </c>
      <c r="F311" t="s">
        <v>58</v>
      </c>
      <c r="I311" t="s">
        <v>17600</v>
      </c>
      <c r="J311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t="s">
        <v>162</v>
      </c>
      <c r="E312" t="s">
        <v>70</v>
      </c>
      <c r="F312" t="s">
        <v>58</v>
      </c>
      <c r="I312" t="s">
        <v>17603</v>
      </c>
      <c r="J312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t="s">
        <v>162</v>
      </c>
      <c r="E313" t="s">
        <v>70</v>
      </c>
      <c r="F313" t="s">
        <v>58</v>
      </c>
      <c r="I313" t="s">
        <v>17606</v>
      </c>
      <c r="J313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t="s">
        <v>162</v>
      </c>
      <c r="E314" t="s">
        <v>70</v>
      </c>
      <c r="F314" t="s">
        <v>58</v>
      </c>
      <c r="I314" t="s">
        <v>17609</v>
      </c>
      <c r="J314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t="s">
        <v>162</v>
      </c>
      <c r="E315" t="s">
        <v>70</v>
      </c>
      <c r="F315" t="s">
        <v>58</v>
      </c>
      <c r="I315" t="s">
        <v>17612</v>
      </c>
      <c r="J315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t="s">
        <v>162</v>
      </c>
      <c r="E316" t="s">
        <v>70</v>
      </c>
      <c r="F316" t="s">
        <v>58</v>
      </c>
      <c r="I316" t="s">
        <v>17615</v>
      </c>
      <c r="J316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t="s">
        <v>162</v>
      </c>
      <c r="E317" t="s">
        <v>70</v>
      </c>
      <c r="F317" t="s">
        <v>58</v>
      </c>
      <c r="I317" t="s">
        <v>17618</v>
      </c>
      <c r="J317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t="s">
        <v>162</v>
      </c>
      <c r="E318" t="s">
        <v>70</v>
      </c>
      <c r="F318" t="s">
        <v>58</v>
      </c>
      <c r="I318" t="s">
        <v>17621</v>
      </c>
      <c r="J318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t="s">
        <v>162</v>
      </c>
      <c r="E319" t="s">
        <v>70</v>
      </c>
      <c r="F319" t="s">
        <v>58</v>
      </c>
      <c r="I319" t="s">
        <v>17624</v>
      </c>
      <c r="J319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t="s">
        <v>162</v>
      </c>
      <c r="E320" t="s">
        <v>70</v>
      </c>
      <c r="F320" t="s">
        <v>58</v>
      </c>
      <c r="I320" t="s">
        <v>17627</v>
      </c>
      <c r="J320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t="s">
        <v>162</v>
      </c>
      <c r="E321" t="s">
        <v>70</v>
      </c>
      <c r="F321" t="s">
        <v>58</v>
      </c>
      <c r="I321" t="s">
        <v>17630</v>
      </c>
      <c r="J321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t="s">
        <v>162</v>
      </c>
      <c r="E322" t="s">
        <v>70</v>
      </c>
      <c r="F322" t="s">
        <v>58</v>
      </c>
      <c r="I322" t="s">
        <v>17633</v>
      </c>
      <c r="J322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t="s">
        <v>162</v>
      </c>
      <c r="E323" t="s">
        <v>70</v>
      </c>
      <c r="F323" t="s">
        <v>58</v>
      </c>
      <c r="I323" t="s">
        <v>17636</v>
      </c>
      <c r="J323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t="s">
        <v>162</v>
      </c>
      <c r="E324" t="s">
        <v>70</v>
      </c>
      <c r="F324" t="s">
        <v>58</v>
      </c>
      <c r="I324" t="s">
        <v>17639</v>
      </c>
      <c r="J324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t="s">
        <v>162</v>
      </c>
      <c r="E325" t="s">
        <v>70</v>
      </c>
      <c r="F325" t="s">
        <v>58</v>
      </c>
      <c r="I325" t="s">
        <v>17642</v>
      </c>
      <c r="J325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t="s">
        <v>4</v>
      </c>
      <c r="E326" t="s">
        <v>70</v>
      </c>
      <c r="F326" t="s">
        <v>58</v>
      </c>
      <c r="I326" t="s">
        <v>17645</v>
      </c>
      <c r="J326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t="s">
        <v>115</v>
      </c>
      <c r="E327" t="s">
        <v>18009</v>
      </c>
      <c r="F327" t="s">
        <v>18003</v>
      </c>
      <c r="I327" t="s">
        <v>17648</v>
      </c>
      <c r="J327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t="s">
        <v>4</v>
      </c>
      <c r="E328" t="s">
        <v>8</v>
      </c>
      <c r="I328" t="s">
        <v>17651</v>
      </c>
      <c r="J328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t="s">
        <v>4</v>
      </c>
      <c r="E329" t="s">
        <v>8</v>
      </c>
      <c r="I329" t="s">
        <v>17654</v>
      </c>
      <c r="J329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t="s">
        <v>4</v>
      </c>
      <c r="E330" t="s">
        <v>18100</v>
      </c>
      <c r="I330" t="s">
        <v>18271</v>
      </c>
      <c r="J330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t="s">
        <v>4</v>
      </c>
      <c r="E331" t="s">
        <v>8</v>
      </c>
      <c r="I331" t="s">
        <v>18274</v>
      </c>
      <c r="J331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t="s">
        <v>4</v>
      </c>
      <c r="E332" t="s">
        <v>8</v>
      </c>
      <c r="I332" t="s">
        <v>18277</v>
      </c>
      <c r="J332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t="s">
        <v>4</v>
      </c>
      <c r="E333" t="s">
        <v>12309</v>
      </c>
      <c r="I333" t="s">
        <v>18280</v>
      </c>
      <c r="J333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t="s">
        <v>18699</v>
      </c>
      <c r="I334" t="s">
        <v>18283</v>
      </c>
      <c r="J334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t="s">
        <v>4</v>
      </c>
      <c r="E335" t="s">
        <v>8</v>
      </c>
      <c r="I335" t="s">
        <v>18286</v>
      </c>
      <c r="J335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t="s">
        <v>4</v>
      </c>
      <c r="E336" t="s">
        <v>8</v>
      </c>
      <c r="I336" t="s">
        <v>18289</v>
      </c>
      <c r="J336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t="s">
        <v>4</v>
      </c>
      <c r="E337" t="s">
        <v>8</v>
      </c>
      <c r="I337" t="s">
        <v>18879</v>
      </c>
      <c r="J337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t="s">
        <v>162</v>
      </c>
      <c r="E338" t="s">
        <v>1550</v>
      </c>
      <c r="F338" t="s">
        <v>16953</v>
      </c>
      <c r="I338" t="s">
        <v>18882</v>
      </c>
      <c r="J338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t="s">
        <v>4</v>
      </c>
      <c r="E339" t="s">
        <v>8</v>
      </c>
      <c r="I339" t="s">
        <v>18885</v>
      </c>
      <c r="J339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t="s">
        <v>4</v>
      </c>
      <c r="E340" t="s">
        <v>8</v>
      </c>
      <c r="I340" t="s">
        <v>18888</v>
      </c>
      <c r="J340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t="s">
        <v>4</v>
      </c>
      <c r="E341" t="s">
        <v>6606</v>
      </c>
      <c r="I341" t="s">
        <v>18891</v>
      </c>
      <c r="J341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t="s">
        <v>3371</v>
      </c>
      <c r="E342" t="s">
        <v>646</v>
      </c>
      <c r="I342" t="s">
        <v>18894</v>
      </c>
      <c r="J342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t="s">
        <v>3371</v>
      </c>
      <c r="E343" t="s">
        <v>86</v>
      </c>
      <c r="I343" t="s">
        <v>18897</v>
      </c>
      <c r="J343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t="s">
        <v>162</v>
      </c>
      <c r="E344" t="s">
        <v>1550</v>
      </c>
      <c r="F344" t="s">
        <v>16953</v>
      </c>
      <c r="I344" t="s">
        <v>18900</v>
      </c>
      <c r="J344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t="s">
        <v>162</v>
      </c>
      <c r="E345" t="s">
        <v>1550</v>
      </c>
      <c r="F345" t="s">
        <v>797</v>
      </c>
      <c r="I345" t="s">
        <v>18903</v>
      </c>
      <c r="J345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t="s">
        <v>4</v>
      </c>
      <c r="E346" t="s">
        <v>6606</v>
      </c>
      <c r="I346" t="s">
        <v>18906</v>
      </c>
      <c r="J346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t="s">
        <v>4</v>
      </c>
      <c r="E347" t="s">
        <v>8</v>
      </c>
      <c r="I347" t="s">
        <v>18909</v>
      </c>
      <c r="J347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t="s">
        <v>645</v>
      </c>
      <c r="E348" t="s">
        <v>1550</v>
      </c>
      <c r="I348" t="s">
        <v>19214</v>
      </c>
      <c r="J348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t="s">
        <v>162</v>
      </c>
      <c r="E349" t="s">
        <v>1550</v>
      </c>
      <c r="F349" t="s">
        <v>2648</v>
      </c>
      <c r="G349">
        <v>1</v>
      </c>
      <c r="I349" t="s">
        <v>19217</v>
      </c>
      <c r="J349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t="s">
        <v>162</v>
      </c>
      <c r="E350" t="s">
        <v>1550</v>
      </c>
      <c r="F350" t="s">
        <v>2648</v>
      </c>
      <c r="G350">
        <v>1</v>
      </c>
      <c r="I350" t="s">
        <v>19220</v>
      </c>
      <c r="J350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t="s">
        <v>162</v>
      </c>
      <c r="E351" t="s">
        <v>1550</v>
      </c>
      <c r="F351" t="s">
        <v>2648</v>
      </c>
      <c r="G351">
        <v>1</v>
      </c>
      <c r="I351" t="s">
        <v>19223</v>
      </c>
      <c r="J351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t="s">
        <v>162</v>
      </c>
      <c r="E352" t="s">
        <v>1550</v>
      </c>
      <c r="F352" t="s">
        <v>2648</v>
      </c>
      <c r="G352">
        <v>1</v>
      </c>
      <c r="I352" t="s">
        <v>19226</v>
      </c>
      <c r="J352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t="s">
        <v>162</v>
      </c>
      <c r="E353" t="s">
        <v>1550</v>
      </c>
      <c r="F353" t="s">
        <v>2648</v>
      </c>
      <c r="G353">
        <v>1</v>
      </c>
      <c r="I353" t="s">
        <v>19229</v>
      </c>
      <c r="J353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t="s">
        <v>162</v>
      </c>
      <c r="E354" t="s">
        <v>1550</v>
      </c>
      <c r="F354" t="s">
        <v>2648</v>
      </c>
      <c r="G354">
        <v>1</v>
      </c>
      <c r="I354" t="s">
        <v>19232</v>
      </c>
      <c r="J354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t="s">
        <v>162</v>
      </c>
      <c r="E355" t="s">
        <v>1550</v>
      </c>
      <c r="F355" t="s">
        <v>2648</v>
      </c>
      <c r="G355">
        <v>1</v>
      </c>
      <c r="I355" t="s">
        <v>19235</v>
      </c>
      <c r="J355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t="s">
        <v>162</v>
      </c>
      <c r="E356" t="s">
        <v>1550</v>
      </c>
      <c r="F356" t="s">
        <v>2648</v>
      </c>
      <c r="G356">
        <v>1</v>
      </c>
      <c r="I356" t="s">
        <v>19238</v>
      </c>
      <c r="J356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t="s">
        <v>304</v>
      </c>
      <c r="E357" t="s">
        <v>1550</v>
      </c>
      <c r="I357" t="s">
        <v>19241</v>
      </c>
      <c r="J357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t="s">
        <v>162</v>
      </c>
      <c r="E358" t="s">
        <v>7577</v>
      </c>
      <c r="F358" t="s">
        <v>2648</v>
      </c>
      <c r="G358">
        <v>1</v>
      </c>
      <c r="I358" t="s">
        <v>19244</v>
      </c>
      <c r="J358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t="s">
        <v>3371</v>
      </c>
      <c r="E359" t="s">
        <v>646</v>
      </c>
      <c r="I359" t="s">
        <v>19247</v>
      </c>
      <c r="J359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t="s">
        <v>13222</v>
      </c>
      <c r="E360" t="s">
        <v>86</v>
      </c>
      <c r="I360" t="s">
        <v>19250</v>
      </c>
      <c r="J360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t="s">
        <v>3371</v>
      </c>
      <c r="E361" t="s">
        <v>86</v>
      </c>
      <c r="I361" t="s">
        <v>19253</v>
      </c>
      <c r="J361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t="s">
        <v>4</v>
      </c>
      <c r="E362" t="s">
        <v>70</v>
      </c>
      <c r="I362" t="s">
        <v>19256</v>
      </c>
      <c r="J362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t="s">
        <v>4</v>
      </c>
      <c r="E363" t="s">
        <v>70</v>
      </c>
      <c r="I363" t="s">
        <v>19259</v>
      </c>
      <c r="J363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t="s">
        <v>162</v>
      </c>
      <c r="E364" t="s">
        <v>70</v>
      </c>
      <c r="F364" t="s">
        <v>58</v>
      </c>
      <c r="I364" t="s">
        <v>19262</v>
      </c>
      <c r="J364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t="s">
        <v>162</v>
      </c>
      <c r="E365" t="s">
        <v>70</v>
      </c>
      <c r="F365" t="s">
        <v>58</v>
      </c>
      <c r="I365" t="s">
        <v>19265</v>
      </c>
      <c r="J365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t="s">
        <v>162</v>
      </c>
      <c r="E366" t="s">
        <v>70</v>
      </c>
      <c r="F366" t="s">
        <v>58</v>
      </c>
      <c r="I366" t="s">
        <v>19268</v>
      </c>
      <c r="J366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t="s">
        <v>4</v>
      </c>
      <c r="E367" t="s">
        <v>8</v>
      </c>
      <c r="I367" t="s">
        <v>19271</v>
      </c>
      <c r="J367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t="s">
        <v>3371</v>
      </c>
      <c r="E368" t="s">
        <v>646</v>
      </c>
      <c r="I368" t="s">
        <v>19544</v>
      </c>
      <c r="J368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t="s">
        <v>162</v>
      </c>
      <c r="E369" t="s">
        <v>4859</v>
      </c>
      <c r="F369" t="s">
        <v>58</v>
      </c>
      <c r="I369" t="s">
        <v>19547</v>
      </c>
      <c r="J369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t="s">
        <v>162</v>
      </c>
      <c r="E370" t="s">
        <v>4859</v>
      </c>
      <c r="F370" t="s">
        <v>58</v>
      </c>
      <c r="I370" t="s">
        <v>19550</v>
      </c>
      <c r="J370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t="s">
        <v>162</v>
      </c>
      <c r="E371" t="s">
        <v>4859</v>
      </c>
      <c r="F371" t="s">
        <v>58</v>
      </c>
      <c r="I371" t="s">
        <v>19553</v>
      </c>
      <c r="J371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t="s">
        <v>162</v>
      </c>
      <c r="E372" t="s">
        <v>4859</v>
      </c>
      <c r="F372" t="s">
        <v>58</v>
      </c>
      <c r="I372" t="s">
        <v>19556</v>
      </c>
      <c r="J372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t="s">
        <v>162</v>
      </c>
      <c r="E373" t="s">
        <v>19791</v>
      </c>
      <c r="F373" t="s">
        <v>2648</v>
      </c>
      <c r="G373">
        <v>1</v>
      </c>
      <c r="I373" t="s">
        <v>19559</v>
      </c>
      <c r="J373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t="s">
        <v>162</v>
      </c>
      <c r="E374" t="s">
        <v>19791</v>
      </c>
      <c r="F374" t="s">
        <v>2648</v>
      </c>
      <c r="G374">
        <v>1</v>
      </c>
      <c r="I374" t="s">
        <v>19562</v>
      </c>
      <c r="J374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t="s">
        <v>162</v>
      </c>
      <c r="E375" t="s">
        <v>19791</v>
      </c>
      <c r="F375" t="s">
        <v>2648</v>
      </c>
      <c r="G375">
        <v>1</v>
      </c>
      <c r="I375" t="s">
        <v>19565</v>
      </c>
      <c r="J375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t="s">
        <v>162</v>
      </c>
      <c r="E376" t="s">
        <v>19791</v>
      </c>
      <c r="F376" t="s">
        <v>2648</v>
      </c>
      <c r="G376">
        <v>1</v>
      </c>
      <c r="I376" t="s">
        <v>19568</v>
      </c>
      <c r="J376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t="s">
        <v>304</v>
      </c>
      <c r="E377" t="s">
        <v>19791</v>
      </c>
      <c r="F377" t="s">
        <v>2648</v>
      </c>
      <c r="G377">
        <v>4</v>
      </c>
      <c r="I377" t="s">
        <v>19571</v>
      </c>
      <c r="J377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t="s">
        <v>162</v>
      </c>
      <c r="E378" t="s">
        <v>1550</v>
      </c>
      <c r="F378" t="s">
        <v>2648</v>
      </c>
      <c r="I378" t="s">
        <v>19574</v>
      </c>
      <c r="J378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t="s">
        <v>162</v>
      </c>
      <c r="E379" t="s">
        <v>1550</v>
      </c>
      <c r="F379" t="s">
        <v>2648</v>
      </c>
      <c r="I379" t="s">
        <v>19577</v>
      </c>
      <c r="J379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t="s">
        <v>162</v>
      </c>
      <c r="E380" t="s">
        <v>1550</v>
      </c>
      <c r="F380" t="s">
        <v>2648</v>
      </c>
      <c r="I380" t="s">
        <v>19580</v>
      </c>
      <c r="J380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t="s">
        <v>162</v>
      </c>
      <c r="E381" t="s">
        <v>1550</v>
      </c>
      <c r="F381" t="s">
        <v>2648</v>
      </c>
      <c r="I381" t="s">
        <v>19583</v>
      </c>
      <c r="J381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t="s">
        <v>304</v>
      </c>
      <c r="E382" t="s">
        <v>1550</v>
      </c>
      <c r="F382" t="s">
        <v>2648</v>
      </c>
      <c r="G382">
        <v>5</v>
      </c>
      <c r="I382" t="s">
        <v>19586</v>
      </c>
      <c r="J382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t="s">
        <v>18699</v>
      </c>
      <c r="E383" t="s">
        <v>646</v>
      </c>
      <c r="G383">
        <v>1</v>
      </c>
      <c r="I383" t="s">
        <v>19589</v>
      </c>
      <c r="J383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t="s">
        <v>803</v>
      </c>
      <c r="E384" t="s">
        <v>8</v>
      </c>
      <c r="I384" t="s">
        <v>19867</v>
      </c>
      <c r="J384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t="s">
        <v>803</v>
      </c>
      <c r="E385" t="s">
        <v>8</v>
      </c>
      <c r="I385" t="s">
        <v>19870</v>
      </c>
      <c r="J385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t="s">
        <v>3371</v>
      </c>
      <c r="E386" t="s">
        <v>646</v>
      </c>
      <c r="I386" t="s">
        <v>20181</v>
      </c>
      <c r="J386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t="s">
        <v>3371</v>
      </c>
      <c r="E387" t="s">
        <v>646</v>
      </c>
      <c r="I387" t="s">
        <v>20184</v>
      </c>
      <c r="J387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t="s">
        <v>4</v>
      </c>
      <c r="E388" t="s">
        <v>3240</v>
      </c>
      <c r="I388" t="s">
        <v>20187</v>
      </c>
      <c r="J388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t="s">
        <v>10090</v>
      </c>
      <c r="E389" t="s">
        <v>86</v>
      </c>
      <c r="I389" t="s">
        <v>20190</v>
      </c>
      <c r="J389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t="s">
        <v>10090</v>
      </c>
      <c r="E390" t="s">
        <v>86</v>
      </c>
      <c r="H390" t="s">
        <v>1140</v>
      </c>
      <c r="I390" t="s">
        <v>20193</v>
      </c>
      <c r="J390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t="s">
        <v>4</v>
      </c>
      <c r="E391" t="s">
        <v>4859</v>
      </c>
      <c r="F391" t="s">
        <v>58</v>
      </c>
      <c r="H391" t="s">
        <v>1135</v>
      </c>
      <c r="I391" t="s">
        <v>20196</v>
      </c>
      <c r="J391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t="s">
        <v>4</v>
      </c>
      <c r="E392" t="s">
        <v>3240</v>
      </c>
      <c r="I392" t="s">
        <v>20199</v>
      </c>
      <c r="J392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t="s">
        <v>20476</v>
      </c>
      <c r="E393" t="s">
        <v>86</v>
      </c>
      <c r="I393" t="s">
        <v>20202</v>
      </c>
      <c r="J393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t="s">
        <v>20476</v>
      </c>
      <c r="E394" t="s">
        <v>86</v>
      </c>
      <c r="I394" t="s">
        <v>20205</v>
      </c>
      <c r="J394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t="s">
        <v>20476</v>
      </c>
      <c r="E395" t="s">
        <v>86</v>
      </c>
      <c r="I395" t="s">
        <v>20208</v>
      </c>
      <c r="J395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t="s">
        <v>645</v>
      </c>
      <c r="E396" t="s">
        <v>20477</v>
      </c>
      <c r="I396" t="s">
        <v>20211</v>
      </c>
      <c r="J396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t="s">
        <v>20478</v>
      </c>
      <c r="E397" t="s">
        <v>260</v>
      </c>
      <c r="I397" t="s">
        <v>20214</v>
      </c>
      <c r="J397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t="s">
        <v>20478</v>
      </c>
      <c r="E398" t="s">
        <v>260</v>
      </c>
      <c r="I398" t="s">
        <v>20217</v>
      </c>
      <c r="J398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t="s">
        <v>162</v>
      </c>
      <c r="E399" t="s">
        <v>20477</v>
      </c>
      <c r="F399" t="s">
        <v>58</v>
      </c>
      <c r="I399" t="s">
        <v>20220</v>
      </c>
      <c r="J399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t="s">
        <v>162</v>
      </c>
      <c r="E400" t="s">
        <v>20477</v>
      </c>
      <c r="F400" t="s">
        <v>58</v>
      </c>
      <c r="I400" t="s">
        <v>20223</v>
      </c>
      <c r="J400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t="s">
        <v>304</v>
      </c>
      <c r="E401" t="s">
        <v>20477</v>
      </c>
      <c r="F401" t="s">
        <v>58</v>
      </c>
      <c r="I401" t="s">
        <v>20226</v>
      </c>
      <c r="J401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t="s">
        <v>4</v>
      </c>
      <c r="E402" t="s">
        <v>8</v>
      </c>
      <c r="I402" t="s">
        <v>20229</v>
      </c>
      <c r="J402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t="s">
        <v>162</v>
      </c>
      <c r="E403" t="s">
        <v>4859</v>
      </c>
      <c r="F403" t="s">
        <v>1597</v>
      </c>
      <c r="I403" t="s">
        <v>20232</v>
      </c>
      <c r="J403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t="s">
        <v>162</v>
      </c>
      <c r="E404" t="s">
        <v>4859</v>
      </c>
      <c r="F404" t="s">
        <v>1597</v>
      </c>
      <c r="I404" t="s">
        <v>20235</v>
      </c>
      <c r="J404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t="s">
        <v>162</v>
      </c>
      <c r="E405" t="s">
        <v>4859</v>
      </c>
      <c r="F405" t="s">
        <v>1597</v>
      </c>
      <c r="I405" t="s">
        <v>20238</v>
      </c>
      <c r="J405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t="s">
        <v>304</v>
      </c>
      <c r="E406" t="s">
        <v>4859</v>
      </c>
      <c r="F406" t="s">
        <v>1597</v>
      </c>
      <c r="I406" t="s">
        <v>20241</v>
      </c>
      <c r="J406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t="s">
        <v>4</v>
      </c>
      <c r="E407" t="s">
        <v>8</v>
      </c>
      <c r="I407" t="s">
        <v>20244</v>
      </c>
      <c r="J407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t="s">
        <v>3371</v>
      </c>
      <c r="E408" t="s">
        <v>646</v>
      </c>
      <c r="I408" t="s">
        <v>20247</v>
      </c>
      <c r="J408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t="s">
        <v>4</v>
      </c>
      <c r="E409" t="s">
        <v>8</v>
      </c>
      <c r="I409" t="s">
        <v>20250</v>
      </c>
      <c r="J409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t="s">
        <v>4</v>
      </c>
      <c r="E410" t="s">
        <v>8</v>
      </c>
      <c r="I410" t="s">
        <v>20768</v>
      </c>
      <c r="J410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t="s">
        <v>20478</v>
      </c>
      <c r="E411" t="s">
        <v>260</v>
      </c>
      <c r="I411" t="s">
        <v>20771</v>
      </c>
      <c r="J411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t="s">
        <v>4</v>
      </c>
      <c r="E412" t="s">
        <v>3240</v>
      </c>
      <c r="I412" t="s">
        <v>20774</v>
      </c>
      <c r="J412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t="s">
        <v>162</v>
      </c>
      <c r="E413" t="s">
        <v>8107</v>
      </c>
      <c r="F413" t="s">
        <v>58</v>
      </c>
      <c r="I413" t="s">
        <v>20777</v>
      </c>
      <c r="J413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t="s">
        <v>162</v>
      </c>
      <c r="E414" t="s">
        <v>8107</v>
      </c>
      <c r="F414" t="s">
        <v>58</v>
      </c>
      <c r="I414" t="s">
        <v>20780</v>
      </c>
      <c r="J414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t="s">
        <v>4</v>
      </c>
      <c r="E415" t="s">
        <v>3240</v>
      </c>
      <c r="I415" t="s">
        <v>20783</v>
      </c>
      <c r="J415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t="s">
        <v>4</v>
      </c>
      <c r="E416" t="s">
        <v>8</v>
      </c>
      <c r="I416" t="s">
        <v>20786</v>
      </c>
      <c r="J416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t="s">
        <v>4</v>
      </c>
      <c r="E417" t="s">
        <v>8</v>
      </c>
      <c r="I417" t="s">
        <v>20789</v>
      </c>
      <c r="J417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t="s">
        <v>4</v>
      </c>
      <c r="E418" t="s">
        <v>13225</v>
      </c>
      <c r="I418" t="s">
        <v>20792</v>
      </c>
      <c r="J418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t="s">
        <v>4</v>
      </c>
      <c r="E419" t="s">
        <v>13225</v>
      </c>
      <c r="I419" t="s">
        <v>20795</v>
      </c>
      <c r="J419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t="s">
        <v>4</v>
      </c>
      <c r="E420" t="s">
        <v>8</v>
      </c>
      <c r="I420" t="s">
        <v>20798</v>
      </c>
      <c r="J420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t="s">
        <v>4</v>
      </c>
      <c r="E421" t="s">
        <v>8</v>
      </c>
      <c r="I421" t="s">
        <v>20801</v>
      </c>
      <c r="J421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t="s">
        <v>803</v>
      </c>
      <c r="E422" t="s">
        <v>8</v>
      </c>
      <c r="I422" t="s">
        <v>21323</v>
      </c>
      <c r="J422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t="s">
        <v>18699</v>
      </c>
      <c r="E423" t="s">
        <v>646</v>
      </c>
      <c r="I423" t="s">
        <v>21326</v>
      </c>
      <c r="J423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t="s">
        <v>4</v>
      </c>
      <c r="E424" t="s">
        <v>21602</v>
      </c>
      <c r="I424" t="s">
        <v>21329</v>
      </c>
      <c r="J424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t="s">
        <v>4</v>
      </c>
      <c r="E425" t="s">
        <v>6606</v>
      </c>
      <c r="I425" t="s">
        <v>21332</v>
      </c>
      <c r="J425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t="s">
        <v>21595</v>
      </c>
      <c r="E426" t="s">
        <v>646</v>
      </c>
      <c r="I426" t="s">
        <v>21335</v>
      </c>
      <c r="J426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t="s">
        <v>4</v>
      </c>
      <c r="E427" t="s">
        <v>3240</v>
      </c>
      <c r="I427" t="s">
        <v>21338</v>
      </c>
      <c r="J427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t="s">
        <v>803</v>
      </c>
      <c r="E428" t="s">
        <v>8</v>
      </c>
      <c r="I428" t="s">
        <v>21341</v>
      </c>
      <c r="J428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t="s">
        <v>3371</v>
      </c>
      <c r="E429" t="s">
        <v>646</v>
      </c>
      <c r="I429" t="s">
        <v>21822</v>
      </c>
      <c r="J429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t="s">
        <v>3371</v>
      </c>
      <c r="E430" t="s">
        <v>86</v>
      </c>
      <c r="I430" t="s">
        <v>21825</v>
      </c>
      <c r="J430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t="s">
        <v>3371</v>
      </c>
      <c r="E431" t="s">
        <v>86</v>
      </c>
      <c r="I431" t="s">
        <v>21828</v>
      </c>
      <c r="J431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t="s">
        <v>803</v>
      </c>
      <c r="E432" t="s">
        <v>8</v>
      </c>
      <c r="I432" t="s">
        <v>21831</v>
      </c>
      <c r="J432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t="s">
        <v>4</v>
      </c>
      <c r="E433" t="s">
        <v>3229</v>
      </c>
      <c r="I433" t="s">
        <v>21834</v>
      </c>
      <c r="J433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t="s">
        <v>162</v>
      </c>
      <c r="E434" t="s">
        <v>4859</v>
      </c>
      <c r="F434" t="s">
        <v>1897</v>
      </c>
      <c r="I434" t="s">
        <v>21837</v>
      </c>
      <c r="J434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t="s">
        <v>162</v>
      </c>
      <c r="E435" t="s">
        <v>4859</v>
      </c>
      <c r="F435" t="s">
        <v>1897</v>
      </c>
      <c r="I435" t="s">
        <v>21840</v>
      </c>
      <c r="J435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t="s">
        <v>162</v>
      </c>
      <c r="E436" t="s">
        <v>4859</v>
      </c>
      <c r="F436" t="s">
        <v>1897</v>
      </c>
      <c r="I436" t="s">
        <v>21843</v>
      </c>
      <c r="J436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t="s">
        <v>162</v>
      </c>
      <c r="E437" t="s">
        <v>4859</v>
      </c>
      <c r="F437" t="s">
        <v>1897</v>
      </c>
      <c r="I437" t="s">
        <v>21846</v>
      </c>
      <c r="J437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t="s">
        <v>4</v>
      </c>
      <c r="E438" t="s">
        <v>13225</v>
      </c>
      <c r="I438" t="s">
        <v>21849</v>
      </c>
      <c r="J438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t="s">
        <v>803</v>
      </c>
      <c r="E439" t="s">
        <v>8</v>
      </c>
      <c r="I439" t="s">
        <v>21995</v>
      </c>
      <c r="J439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t="s">
        <v>803</v>
      </c>
      <c r="E440" t="s">
        <v>8</v>
      </c>
      <c r="I440" t="s">
        <v>21852</v>
      </c>
      <c r="J440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t="s">
        <v>803</v>
      </c>
      <c r="E441" t="s">
        <v>8</v>
      </c>
      <c r="I441" t="s">
        <v>22578</v>
      </c>
      <c r="J441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t="s">
        <v>163</v>
      </c>
      <c r="E442" t="s">
        <v>70</v>
      </c>
      <c r="F442" t="s">
        <v>22581</v>
      </c>
      <c r="I442" t="s">
        <v>22223</v>
      </c>
      <c r="J442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t="s">
        <v>163</v>
      </c>
      <c r="E443" t="s">
        <v>70</v>
      </c>
      <c r="F443" t="s">
        <v>22581</v>
      </c>
      <c r="I443" t="s">
        <v>22226</v>
      </c>
      <c r="J443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t="s">
        <v>163</v>
      </c>
      <c r="E444" t="s">
        <v>70</v>
      </c>
      <c r="F444" t="s">
        <v>22581</v>
      </c>
      <c r="I444" t="s">
        <v>22229</v>
      </c>
      <c r="J444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t="s">
        <v>163</v>
      </c>
      <c r="E445" t="s">
        <v>70</v>
      </c>
      <c r="F445" t="s">
        <v>22581</v>
      </c>
      <c r="I445" t="s">
        <v>22232</v>
      </c>
      <c r="J445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t="s">
        <v>163</v>
      </c>
      <c r="E446" t="s">
        <v>70</v>
      </c>
      <c r="F446" t="s">
        <v>22581</v>
      </c>
      <c r="I446" t="s">
        <v>22235</v>
      </c>
      <c r="J446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t="s">
        <v>163</v>
      </c>
      <c r="E447" t="s">
        <v>70</v>
      </c>
      <c r="F447" t="s">
        <v>22581</v>
      </c>
      <c r="I447" t="s">
        <v>22238</v>
      </c>
      <c r="J447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t="s">
        <v>163</v>
      </c>
      <c r="E448" t="s">
        <v>70</v>
      </c>
      <c r="F448" t="s">
        <v>22581</v>
      </c>
      <c r="I448" t="s">
        <v>22241</v>
      </c>
      <c r="J448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t="s">
        <v>163</v>
      </c>
      <c r="E449" t="s">
        <v>70</v>
      </c>
      <c r="F449" t="s">
        <v>22581</v>
      </c>
      <c r="I449" t="s">
        <v>22244</v>
      </c>
      <c r="J449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t="s">
        <v>163</v>
      </c>
      <c r="E450" t="s">
        <v>70</v>
      </c>
      <c r="F450" t="s">
        <v>22581</v>
      </c>
      <c r="I450" t="s">
        <v>22247</v>
      </c>
      <c r="J450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t="s">
        <v>163</v>
      </c>
      <c r="E451" t="s">
        <v>70</v>
      </c>
      <c r="F451" t="s">
        <v>22581</v>
      </c>
      <c r="I451" t="s">
        <v>22250</v>
      </c>
      <c r="J451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t="s">
        <v>163</v>
      </c>
      <c r="E452" t="s">
        <v>70</v>
      </c>
      <c r="F452" t="s">
        <v>22581</v>
      </c>
      <c r="I452" t="s">
        <v>22253</v>
      </c>
      <c r="J452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t="s">
        <v>163</v>
      </c>
      <c r="E453" t="s">
        <v>70</v>
      </c>
      <c r="F453" t="s">
        <v>22581</v>
      </c>
      <c r="I453" t="s">
        <v>22256</v>
      </c>
      <c r="J453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t="s">
        <v>803</v>
      </c>
      <c r="E454" t="s">
        <v>8</v>
      </c>
      <c r="I454" t="s">
        <v>22259</v>
      </c>
      <c r="J454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t="s">
        <v>803</v>
      </c>
      <c r="E455" t="s">
        <v>8</v>
      </c>
      <c r="I455" t="s">
        <v>22262</v>
      </c>
      <c r="J455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t="s">
        <v>4</v>
      </c>
      <c r="E456" t="s">
        <v>22577</v>
      </c>
      <c r="I456" t="s">
        <v>22265</v>
      </c>
      <c r="J456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t="s">
        <v>3371</v>
      </c>
      <c r="E457" t="s">
        <v>260</v>
      </c>
      <c r="I457" t="s">
        <v>22268</v>
      </c>
      <c r="J457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t="s">
        <v>162</v>
      </c>
      <c r="E458" t="s">
        <v>4859</v>
      </c>
      <c r="F458" t="s">
        <v>58</v>
      </c>
      <c r="H458" t="s">
        <v>12303</v>
      </c>
      <c r="I458" t="s">
        <v>22271</v>
      </c>
      <c r="J458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t="s">
        <v>162</v>
      </c>
      <c r="E459" t="s">
        <v>4859</v>
      </c>
      <c r="F459" t="s">
        <v>58</v>
      </c>
      <c r="H459" t="s">
        <v>12303</v>
      </c>
      <c r="I459" t="s">
        <v>22274</v>
      </c>
      <c r="J459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t="s">
        <v>162</v>
      </c>
      <c r="E460" t="s">
        <v>4859</v>
      </c>
      <c r="F460" t="s">
        <v>58</v>
      </c>
      <c r="H460" t="s">
        <v>12303</v>
      </c>
      <c r="I460" t="s">
        <v>22277</v>
      </c>
      <c r="J460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t="s">
        <v>162</v>
      </c>
      <c r="E461" t="s">
        <v>4859</v>
      </c>
      <c r="F461" t="s">
        <v>58</v>
      </c>
      <c r="H461" t="s">
        <v>12303</v>
      </c>
      <c r="I461" t="s">
        <v>22280</v>
      </c>
      <c r="J461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t="s">
        <v>162</v>
      </c>
      <c r="E462" t="s">
        <v>4859</v>
      </c>
      <c r="F462" t="s">
        <v>58</v>
      </c>
      <c r="H462" t="s">
        <v>12303</v>
      </c>
      <c r="I462" t="s">
        <v>22283</v>
      </c>
      <c r="J462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t="s">
        <v>162</v>
      </c>
      <c r="E463" t="s">
        <v>4859</v>
      </c>
      <c r="F463" t="s">
        <v>58</v>
      </c>
      <c r="H463" t="s">
        <v>12303</v>
      </c>
      <c r="I463" t="s">
        <v>22286</v>
      </c>
      <c r="J463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t="s">
        <v>162</v>
      </c>
      <c r="E464" t="s">
        <v>4859</v>
      </c>
      <c r="F464" t="s">
        <v>58</v>
      </c>
      <c r="H464" t="s">
        <v>12303</v>
      </c>
      <c r="I464" t="s">
        <v>22289</v>
      </c>
      <c r="J464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t="s">
        <v>304</v>
      </c>
      <c r="E465" t="s">
        <v>4859</v>
      </c>
      <c r="F465" t="s">
        <v>58</v>
      </c>
      <c r="I465" t="s">
        <v>22292</v>
      </c>
      <c r="J465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t="s">
        <v>4</v>
      </c>
      <c r="E466" t="s">
        <v>3240</v>
      </c>
      <c r="I466" t="s">
        <v>22295</v>
      </c>
      <c r="J466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t="s">
        <v>3371</v>
      </c>
      <c r="E467" t="s">
        <v>260</v>
      </c>
      <c r="I467" t="s">
        <v>22298</v>
      </c>
      <c r="J467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t="s">
        <v>3371</v>
      </c>
      <c r="E468" t="s">
        <v>260</v>
      </c>
      <c r="I468" t="s">
        <v>22301</v>
      </c>
      <c r="J468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t="s">
        <v>3371</v>
      </c>
      <c r="E469" t="s">
        <v>86</v>
      </c>
      <c r="I469" t="s">
        <v>22304</v>
      </c>
      <c r="J469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t="s">
        <v>162</v>
      </c>
      <c r="E470" t="s">
        <v>22568</v>
      </c>
      <c r="F470" t="s">
        <v>2648</v>
      </c>
      <c r="G470">
        <v>1</v>
      </c>
      <c r="I470" t="s">
        <v>22307</v>
      </c>
      <c r="J470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t="s">
        <v>162</v>
      </c>
      <c r="E471" t="s">
        <v>4859</v>
      </c>
      <c r="F471" t="s">
        <v>58</v>
      </c>
      <c r="I471" t="s">
        <v>22835</v>
      </c>
      <c r="J471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t="s">
        <v>162</v>
      </c>
      <c r="E472" t="s">
        <v>4859</v>
      </c>
      <c r="F472" t="s">
        <v>58</v>
      </c>
      <c r="H472" t="s">
        <v>1140</v>
      </c>
      <c r="I472" t="s">
        <v>22838</v>
      </c>
      <c r="J472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t="s">
        <v>4</v>
      </c>
      <c r="E473" t="s">
        <v>3240</v>
      </c>
      <c r="I473" t="s">
        <v>22841</v>
      </c>
      <c r="J473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t="s">
        <v>10089</v>
      </c>
      <c r="E474" t="s">
        <v>260</v>
      </c>
      <c r="I474" t="s">
        <v>22844</v>
      </c>
      <c r="J474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t="s">
        <v>7825</v>
      </c>
      <c r="E475" t="s">
        <v>646</v>
      </c>
      <c r="I475" t="s">
        <v>22847</v>
      </c>
      <c r="J475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t="s">
        <v>803</v>
      </c>
      <c r="E476" t="s">
        <v>8</v>
      </c>
      <c r="I476" t="s">
        <v>22850</v>
      </c>
      <c r="J476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t="s">
        <v>803</v>
      </c>
      <c r="E477" t="s">
        <v>8</v>
      </c>
      <c r="I477" t="s">
        <v>22853</v>
      </c>
      <c r="J477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t="s">
        <v>803</v>
      </c>
      <c r="E478" t="s">
        <v>8</v>
      </c>
      <c r="I478" t="s">
        <v>22856</v>
      </c>
      <c r="J478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t="s">
        <v>23068</v>
      </c>
      <c r="E479" t="s">
        <v>646</v>
      </c>
      <c r="I479" t="s">
        <v>23065</v>
      </c>
      <c r="J479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t="s">
        <v>803</v>
      </c>
      <c r="E480" t="s">
        <v>8</v>
      </c>
      <c r="I480" t="s">
        <v>22859</v>
      </c>
      <c r="J480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t="s">
        <v>803</v>
      </c>
      <c r="E481" t="s">
        <v>8</v>
      </c>
      <c r="I481" t="s">
        <v>23242</v>
      </c>
      <c r="J481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t="s">
        <v>3371</v>
      </c>
      <c r="E482" t="s">
        <v>86</v>
      </c>
      <c r="I482" t="s">
        <v>23245</v>
      </c>
      <c r="J482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t="s">
        <v>3371</v>
      </c>
      <c r="E483" t="s">
        <v>86</v>
      </c>
      <c r="I483" t="s">
        <v>23248</v>
      </c>
      <c r="J483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t="s">
        <v>5972</v>
      </c>
      <c r="E484" t="s">
        <v>646</v>
      </c>
      <c r="I484" t="s">
        <v>23251</v>
      </c>
      <c r="J484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t="s">
        <v>3371</v>
      </c>
      <c r="E485" t="s">
        <v>646</v>
      </c>
      <c r="I485" t="s">
        <v>23254</v>
      </c>
      <c r="J485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t="s">
        <v>23696</v>
      </c>
      <c r="E486" t="s">
        <v>260</v>
      </c>
      <c r="I486" t="s">
        <v>23257</v>
      </c>
      <c r="J486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t="s">
        <v>23053</v>
      </c>
      <c r="E487" t="s">
        <v>86</v>
      </c>
      <c r="I487" t="s">
        <v>23260</v>
      </c>
      <c r="J487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t="s">
        <v>162</v>
      </c>
      <c r="E488" t="s">
        <v>22568</v>
      </c>
      <c r="F488" t="s">
        <v>22575</v>
      </c>
      <c r="I488" t="s">
        <v>23263</v>
      </c>
      <c r="J488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t="s">
        <v>162</v>
      </c>
      <c r="E489" t="s">
        <v>22568</v>
      </c>
      <c r="F489" t="s">
        <v>22575</v>
      </c>
      <c r="I489" t="s">
        <v>23266</v>
      </c>
      <c r="J489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t="s">
        <v>162</v>
      </c>
      <c r="E490" t="s">
        <v>22568</v>
      </c>
      <c r="F490" t="s">
        <v>58</v>
      </c>
      <c r="I490" t="s">
        <v>23269</v>
      </c>
      <c r="J490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t="s">
        <v>162</v>
      </c>
      <c r="E491" t="s">
        <v>22568</v>
      </c>
      <c r="F491" t="s">
        <v>58</v>
      </c>
      <c r="I491" t="s">
        <v>23272</v>
      </c>
      <c r="J491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t="s">
        <v>162</v>
      </c>
      <c r="E492" t="s">
        <v>22568</v>
      </c>
      <c r="F492" t="s">
        <v>22575</v>
      </c>
      <c r="I492" t="s">
        <v>23275</v>
      </c>
      <c r="J492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t="s">
        <v>162</v>
      </c>
      <c r="E493" t="s">
        <v>22568</v>
      </c>
      <c r="F493" t="s">
        <v>22575</v>
      </c>
      <c r="I493" t="s">
        <v>23278</v>
      </c>
      <c r="J493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t="s">
        <v>162</v>
      </c>
      <c r="E494" t="s">
        <v>22568</v>
      </c>
      <c r="F494" t="s">
        <v>58</v>
      </c>
      <c r="I494" t="s">
        <v>23281</v>
      </c>
      <c r="J494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t="s">
        <v>162</v>
      </c>
      <c r="E495" t="s">
        <v>22568</v>
      </c>
      <c r="F495" t="s">
        <v>58</v>
      </c>
      <c r="I495" t="s">
        <v>23284</v>
      </c>
      <c r="J495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t="s">
        <v>162</v>
      </c>
      <c r="E496" t="s">
        <v>22568</v>
      </c>
      <c r="F496" t="s">
        <v>58</v>
      </c>
      <c r="I496" t="s">
        <v>23287</v>
      </c>
      <c r="J496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t="s">
        <v>162</v>
      </c>
      <c r="E497" t="s">
        <v>22568</v>
      </c>
      <c r="F497" t="s">
        <v>22575</v>
      </c>
      <c r="I497" t="s">
        <v>23290</v>
      </c>
      <c r="J497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t="s">
        <v>162</v>
      </c>
      <c r="E498" t="s">
        <v>22568</v>
      </c>
      <c r="F498" t="s">
        <v>22575</v>
      </c>
      <c r="I498" t="s">
        <v>23293</v>
      </c>
      <c r="J498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t="s">
        <v>162</v>
      </c>
      <c r="E499" t="s">
        <v>22568</v>
      </c>
      <c r="F499" t="s">
        <v>22575</v>
      </c>
      <c r="I499" t="s">
        <v>23296</v>
      </c>
      <c r="J499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t="s">
        <v>162</v>
      </c>
      <c r="E500" t="s">
        <v>22568</v>
      </c>
      <c r="F500" t="s">
        <v>22575</v>
      </c>
      <c r="I500" t="s">
        <v>23299</v>
      </c>
      <c r="J500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t="s">
        <v>162</v>
      </c>
      <c r="E501" t="s">
        <v>22568</v>
      </c>
      <c r="F501" t="s">
        <v>22575</v>
      </c>
      <c r="I501" t="s">
        <v>23302</v>
      </c>
      <c r="J501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t="s">
        <v>162</v>
      </c>
      <c r="E502" t="s">
        <v>22568</v>
      </c>
      <c r="F502" t="s">
        <v>22575</v>
      </c>
      <c r="I502" t="s">
        <v>23305</v>
      </c>
      <c r="J502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t="s">
        <v>162</v>
      </c>
      <c r="E503" t="s">
        <v>22568</v>
      </c>
      <c r="F503" t="s">
        <v>22575</v>
      </c>
      <c r="I503" t="s">
        <v>23308</v>
      </c>
      <c r="J503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t="s">
        <v>162</v>
      </c>
      <c r="E504" t="s">
        <v>22568</v>
      </c>
      <c r="F504" t="s">
        <v>22575</v>
      </c>
      <c r="I504" t="s">
        <v>23311</v>
      </c>
      <c r="J504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t="s">
        <v>162</v>
      </c>
      <c r="E505" t="s">
        <v>22568</v>
      </c>
      <c r="F505" t="s">
        <v>22575</v>
      </c>
      <c r="I505" t="s">
        <v>23314</v>
      </c>
      <c r="J505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t="s">
        <v>162</v>
      </c>
      <c r="E506" t="s">
        <v>22568</v>
      </c>
      <c r="F506" t="s">
        <v>22575</v>
      </c>
      <c r="I506" t="s">
        <v>23317</v>
      </c>
      <c r="J506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t="s">
        <v>162</v>
      </c>
      <c r="E507" t="s">
        <v>22568</v>
      </c>
      <c r="F507" t="s">
        <v>22575</v>
      </c>
      <c r="I507" t="s">
        <v>23320</v>
      </c>
      <c r="J507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t="s">
        <v>162</v>
      </c>
      <c r="E508" t="s">
        <v>22568</v>
      </c>
      <c r="F508" t="s">
        <v>22575</v>
      </c>
      <c r="I508" t="s">
        <v>23323</v>
      </c>
      <c r="J508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t="s">
        <v>162</v>
      </c>
      <c r="E509" t="s">
        <v>22568</v>
      </c>
      <c r="F509" t="s">
        <v>22575</v>
      </c>
      <c r="I509" t="s">
        <v>23326</v>
      </c>
      <c r="J509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t="s">
        <v>162</v>
      </c>
      <c r="E510" t="s">
        <v>22568</v>
      </c>
      <c r="F510" t="s">
        <v>22575</v>
      </c>
      <c r="I510" t="s">
        <v>23329</v>
      </c>
      <c r="J510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t="s">
        <v>162</v>
      </c>
      <c r="E511" t="s">
        <v>22568</v>
      </c>
      <c r="F511" t="s">
        <v>22575</v>
      </c>
      <c r="I511" t="s">
        <v>23332</v>
      </c>
      <c r="J511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t="s">
        <v>162</v>
      </c>
      <c r="E512" t="s">
        <v>22568</v>
      </c>
      <c r="F512" t="s">
        <v>22575</v>
      </c>
      <c r="I512" t="s">
        <v>23335</v>
      </c>
      <c r="J512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t="s">
        <v>162</v>
      </c>
      <c r="E513" t="s">
        <v>22568</v>
      </c>
      <c r="F513" t="s">
        <v>22575</v>
      </c>
      <c r="I513" t="s">
        <v>23338</v>
      </c>
      <c r="J513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t="s">
        <v>1587</v>
      </c>
      <c r="E514" t="s">
        <v>22568</v>
      </c>
      <c r="I514" t="s">
        <v>23341</v>
      </c>
      <c r="J514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t="s">
        <v>3371</v>
      </c>
      <c r="E515" t="s">
        <v>646</v>
      </c>
      <c r="I515" t="s">
        <v>23344</v>
      </c>
      <c r="J515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t="s">
        <v>3371</v>
      </c>
      <c r="E516" t="s">
        <v>646</v>
      </c>
      <c r="I516" t="s">
        <v>23347</v>
      </c>
      <c r="J516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t="s">
        <v>8385</v>
      </c>
      <c r="E517" t="s">
        <v>646</v>
      </c>
      <c r="I517" t="s">
        <v>23350</v>
      </c>
      <c r="J517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t="s">
        <v>23697</v>
      </c>
      <c r="E518" t="s">
        <v>646</v>
      </c>
      <c r="I518" t="s">
        <v>23353</v>
      </c>
      <c r="J518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t="s">
        <v>23697</v>
      </c>
      <c r="E519" t="s">
        <v>646</v>
      </c>
      <c r="I519" t="s">
        <v>23356</v>
      </c>
      <c r="J519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t="s">
        <v>4</v>
      </c>
      <c r="E520" t="s">
        <v>6606</v>
      </c>
      <c r="I520" t="s">
        <v>23359</v>
      </c>
      <c r="J520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t="s">
        <v>23698</v>
      </c>
      <c r="E521" t="s">
        <v>646</v>
      </c>
      <c r="I521" t="s">
        <v>23362</v>
      </c>
      <c r="J521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t="s">
        <v>162</v>
      </c>
      <c r="E522" t="s">
        <v>23690</v>
      </c>
      <c r="F522" t="s">
        <v>58</v>
      </c>
      <c r="I522" t="s">
        <v>23365</v>
      </c>
      <c r="J522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t="s">
        <v>162</v>
      </c>
      <c r="E523" t="s">
        <v>23690</v>
      </c>
      <c r="F523" t="s">
        <v>58</v>
      </c>
      <c r="I523" t="s">
        <v>23368</v>
      </c>
      <c r="J523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t="s">
        <v>162</v>
      </c>
      <c r="E524" t="s">
        <v>23690</v>
      </c>
      <c r="F524" t="s">
        <v>58</v>
      </c>
      <c r="I524" t="s">
        <v>23371</v>
      </c>
      <c r="J524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t="s">
        <v>162</v>
      </c>
      <c r="E525" t="s">
        <v>23690</v>
      </c>
      <c r="F525" t="s">
        <v>58</v>
      </c>
      <c r="I525" t="s">
        <v>23374</v>
      </c>
      <c r="J525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t="s">
        <v>162</v>
      </c>
      <c r="E526" t="s">
        <v>23690</v>
      </c>
      <c r="F526" t="s">
        <v>58</v>
      </c>
      <c r="I526" t="s">
        <v>23377</v>
      </c>
      <c r="J526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t="s">
        <v>162</v>
      </c>
      <c r="E527" t="s">
        <v>23690</v>
      </c>
      <c r="F527" t="s">
        <v>58</v>
      </c>
      <c r="I527" t="s">
        <v>23380</v>
      </c>
      <c r="J527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t="s">
        <v>162</v>
      </c>
      <c r="E528" t="s">
        <v>23690</v>
      </c>
      <c r="F528" t="s">
        <v>58</v>
      </c>
      <c r="I528" t="s">
        <v>23383</v>
      </c>
      <c r="J528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t="s">
        <v>162</v>
      </c>
      <c r="E529" t="s">
        <v>23690</v>
      </c>
      <c r="F529" t="s">
        <v>58</v>
      </c>
      <c r="I529" t="s">
        <v>23386</v>
      </c>
      <c r="J529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t="s">
        <v>162</v>
      </c>
      <c r="E530" t="s">
        <v>23690</v>
      </c>
      <c r="F530" t="s">
        <v>58</v>
      </c>
      <c r="I530" t="s">
        <v>23389</v>
      </c>
      <c r="J530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t="s">
        <v>162</v>
      </c>
      <c r="E531" t="s">
        <v>23690</v>
      </c>
      <c r="F531" t="s">
        <v>58</v>
      </c>
      <c r="I531" t="s">
        <v>23392</v>
      </c>
      <c r="J531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t="s">
        <v>162</v>
      </c>
      <c r="E532" t="s">
        <v>23690</v>
      </c>
      <c r="F532" t="s">
        <v>58</v>
      </c>
      <c r="I532" t="s">
        <v>23395</v>
      </c>
      <c r="J532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t="s">
        <v>162</v>
      </c>
      <c r="E533" t="s">
        <v>23690</v>
      </c>
      <c r="F533" t="s">
        <v>58</v>
      </c>
      <c r="I533" t="s">
        <v>23398</v>
      </c>
      <c r="J533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t="s">
        <v>162</v>
      </c>
      <c r="E534" t="s">
        <v>23690</v>
      </c>
      <c r="F534" t="s">
        <v>58</v>
      </c>
      <c r="I534" t="s">
        <v>23401</v>
      </c>
      <c r="J534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t="s">
        <v>162</v>
      </c>
      <c r="E535" t="s">
        <v>23690</v>
      </c>
      <c r="F535" t="s">
        <v>58</v>
      </c>
      <c r="I535" t="s">
        <v>23404</v>
      </c>
      <c r="J535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t="s">
        <v>162</v>
      </c>
      <c r="E536" t="s">
        <v>23690</v>
      </c>
      <c r="F536" t="s">
        <v>58</v>
      </c>
      <c r="I536" t="s">
        <v>23407</v>
      </c>
      <c r="J536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t="s">
        <v>162</v>
      </c>
      <c r="E537" t="s">
        <v>23690</v>
      </c>
      <c r="F537" t="s">
        <v>58</v>
      </c>
      <c r="I537" t="s">
        <v>23410</v>
      </c>
      <c r="J537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t="s">
        <v>162</v>
      </c>
      <c r="E538" t="s">
        <v>23690</v>
      </c>
      <c r="F538" t="s">
        <v>58</v>
      </c>
      <c r="I538" t="s">
        <v>23413</v>
      </c>
      <c r="J538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t="s">
        <v>162</v>
      </c>
      <c r="E539" t="s">
        <v>23690</v>
      </c>
      <c r="F539" t="s">
        <v>58</v>
      </c>
      <c r="I539" t="s">
        <v>23416</v>
      </c>
      <c r="J539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t="s">
        <v>162</v>
      </c>
      <c r="E540" t="s">
        <v>23690</v>
      </c>
      <c r="F540" t="s">
        <v>58</v>
      </c>
      <c r="I540" t="s">
        <v>23419</v>
      </c>
      <c r="J540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t="s">
        <v>162</v>
      </c>
      <c r="E541" t="s">
        <v>23690</v>
      </c>
      <c r="F541" t="s">
        <v>58</v>
      </c>
      <c r="I541" t="s">
        <v>23422</v>
      </c>
      <c r="J541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t="s">
        <v>162</v>
      </c>
      <c r="E542" t="s">
        <v>23690</v>
      </c>
      <c r="F542" t="s">
        <v>58</v>
      </c>
      <c r="I542" t="s">
        <v>23425</v>
      </c>
      <c r="J542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t="s">
        <v>162</v>
      </c>
      <c r="E543" t="s">
        <v>23690</v>
      </c>
      <c r="F543" t="s">
        <v>58</v>
      </c>
      <c r="I543" t="s">
        <v>23428</v>
      </c>
      <c r="J543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t="s">
        <v>162</v>
      </c>
      <c r="E544" t="s">
        <v>23690</v>
      </c>
      <c r="F544" t="s">
        <v>58</v>
      </c>
      <c r="I544" t="s">
        <v>23431</v>
      </c>
      <c r="J544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t="s">
        <v>1587</v>
      </c>
      <c r="E545" t="s">
        <v>23690</v>
      </c>
      <c r="I545" t="s">
        <v>23434</v>
      </c>
      <c r="J545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t="s">
        <v>5972</v>
      </c>
      <c r="E546" t="s">
        <v>646</v>
      </c>
      <c r="I546" t="s">
        <v>23437</v>
      </c>
      <c r="J546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t="s">
        <v>4</v>
      </c>
      <c r="E547" t="s">
        <v>23692</v>
      </c>
      <c r="I547" t="s">
        <v>23440</v>
      </c>
      <c r="J547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t="s">
        <v>4</v>
      </c>
      <c r="E548" t="s">
        <v>23692</v>
      </c>
      <c r="I548" t="s">
        <v>23443</v>
      </c>
      <c r="J548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t="s">
        <v>10089</v>
      </c>
      <c r="E549" t="s">
        <v>646</v>
      </c>
      <c r="I549" t="s">
        <v>23796</v>
      </c>
      <c r="J549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t="s">
        <v>3371</v>
      </c>
      <c r="E550" t="s">
        <v>646</v>
      </c>
      <c r="I550" t="s">
        <v>23799</v>
      </c>
      <c r="J550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t="s">
        <v>4</v>
      </c>
      <c r="E551" t="s">
        <v>260</v>
      </c>
      <c r="I551" t="s">
        <v>23802</v>
      </c>
      <c r="J551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t="s">
        <v>803</v>
      </c>
      <c r="E552" t="s">
        <v>8</v>
      </c>
      <c r="I552" t="s">
        <v>23805</v>
      </c>
      <c r="J552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t="s">
        <v>803</v>
      </c>
      <c r="E553" t="s">
        <v>8</v>
      </c>
      <c r="I553" t="s">
        <v>23808</v>
      </c>
      <c r="J553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t="s">
        <v>4</v>
      </c>
      <c r="E554" t="s">
        <v>260</v>
      </c>
      <c r="I554" t="s">
        <v>24108</v>
      </c>
      <c r="J554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t="s">
        <v>24313</v>
      </c>
      <c r="E555" t="s">
        <v>86</v>
      </c>
      <c r="I555" t="s">
        <v>24111</v>
      </c>
      <c r="J555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t="s">
        <v>24314</v>
      </c>
      <c r="E556" t="s">
        <v>86</v>
      </c>
      <c r="I556" t="s">
        <v>24114</v>
      </c>
      <c r="J556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t="s">
        <v>24313</v>
      </c>
      <c r="E557" t="s">
        <v>86</v>
      </c>
      <c r="I557" t="s">
        <v>24117</v>
      </c>
      <c r="J557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t="s">
        <v>3371</v>
      </c>
      <c r="E558" t="s">
        <v>86</v>
      </c>
      <c r="I558" t="s">
        <v>24120</v>
      </c>
      <c r="J558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t="s">
        <v>3371</v>
      </c>
      <c r="E559" t="s">
        <v>86</v>
      </c>
      <c r="I559" t="s">
        <v>24123</v>
      </c>
      <c r="J559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t="s">
        <v>3371</v>
      </c>
      <c r="E560" t="s">
        <v>86</v>
      </c>
      <c r="I560" t="s">
        <v>24126</v>
      </c>
      <c r="J560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t="s">
        <v>4</v>
      </c>
      <c r="E561" t="s">
        <v>24315</v>
      </c>
      <c r="I561" t="s">
        <v>24129</v>
      </c>
      <c r="J561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t="s">
        <v>3371</v>
      </c>
      <c r="E562" t="s">
        <v>646</v>
      </c>
      <c r="I562" t="s">
        <v>24132</v>
      </c>
      <c r="J562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t="s">
        <v>305</v>
      </c>
      <c r="E563" t="s">
        <v>86</v>
      </c>
      <c r="I563" t="s">
        <v>24135</v>
      </c>
      <c r="J563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t="s">
        <v>305</v>
      </c>
      <c r="E564" t="s">
        <v>86</v>
      </c>
      <c r="I564" t="s">
        <v>24138</v>
      </c>
      <c r="J564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t="s">
        <v>115</v>
      </c>
      <c r="E565" t="s">
        <v>21589</v>
      </c>
      <c r="I565" t="s">
        <v>24576</v>
      </c>
      <c r="J565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t="s">
        <v>162</v>
      </c>
      <c r="E566" t="s">
        <v>70</v>
      </c>
      <c r="F566" t="s">
        <v>58</v>
      </c>
      <c r="I566" t="s">
        <v>24579</v>
      </c>
      <c r="J566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t="s">
        <v>162</v>
      </c>
      <c r="E567" t="s">
        <v>70</v>
      </c>
      <c r="F567" t="s">
        <v>58</v>
      </c>
      <c r="I567" t="s">
        <v>24582</v>
      </c>
      <c r="J567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t="s">
        <v>162</v>
      </c>
      <c r="E568" t="s">
        <v>70</v>
      </c>
      <c r="F568" t="s">
        <v>58</v>
      </c>
      <c r="I568" t="s">
        <v>24585</v>
      </c>
      <c r="J568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t="s">
        <v>162</v>
      </c>
      <c r="E569" t="s">
        <v>70</v>
      </c>
      <c r="F569" t="s">
        <v>58</v>
      </c>
      <c r="I569" t="s">
        <v>24588</v>
      </c>
      <c r="J569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t="s">
        <v>162</v>
      </c>
      <c r="E570" t="s">
        <v>70</v>
      </c>
      <c r="F570" t="s">
        <v>58</v>
      </c>
      <c r="I570" t="s">
        <v>24591</v>
      </c>
      <c r="J570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t="s">
        <v>162</v>
      </c>
      <c r="E571" t="s">
        <v>70</v>
      </c>
      <c r="F571" t="s">
        <v>24910</v>
      </c>
      <c r="I571" t="s">
        <v>24594</v>
      </c>
      <c r="J571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t="s">
        <v>305</v>
      </c>
      <c r="E572" t="s">
        <v>86</v>
      </c>
      <c r="I572" t="s">
        <v>24597</v>
      </c>
      <c r="J572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t="s">
        <v>162</v>
      </c>
      <c r="E573" t="s">
        <v>24900</v>
      </c>
      <c r="F573" t="s">
        <v>58</v>
      </c>
      <c r="I573" t="s">
        <v>24600</v>
      </c>
      <c r="J573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t="s">
        <v>162</v>
      </c>
      <c r="E574" t="s">
        <v>24900</v>
      </c>
      <c r="F574" t="s">
        <v>58</v>
      </c>
      <c r="I574" t="s">
        <v>24603</v>
      </c>
      <c r="J574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t="s">
        <v>162</v>
      </c>
      <c r="E575" t="s">
        <v>24900</v>
      </c>
      <c r="F575" t="s">
        <v>58</v>
      </c>
      <c r="I575" t="s">
        <v>24606</v>
      </c>
      <c r="J575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t="s">
        <v>162</v>
      </c>
      <c r="E576" t="s">
        <v>24900</v>
      </c>
      <c r="F576" t="s">
        <v>58</v>
      </c>
      <c r="I576" t="s">
        <v>24609</v>
      </c>
      <c r="J576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t="s">
        <v>162</v>
      </c>
      <c r="E577" t="s">
        <v>24900</v>
      </c>
      <c r="F577" t="s">
        <v>58</v>
      </c>
      <c r="I577" t="s">
        <v>24612</v>
      </c>
      <c r="J577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t="s">
        <v>162</v>
      </c>
      <c r="E578" t="s">
        <v>23690</v>
      </c>
      <c r="F578" t="s">
        <v>24901</v>
      </c>
      <c r="I578" t="s">
        <v>24615</v>
      </c>
      <c r="J578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t="s">
        <v>162</v>
      </c>
      <c r="E579" t="s">
        <v>23690</v>
      </c>
      <c r="F579" t="s">
        <v>24901</v>
      </c>
      <c r="I579" t="s">
        <v>24618</v>
      </c>
      <c r="J579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t="s">
        <v>305</v>
      </c>
      <c r="E580" t="s">
        <v>86</v>
      </c>
      <c r="I580" t="s">
        <v>24621</v>
      </c>
      <c r="J580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t="s">
        <v>4</v>
      </c>
      <c r="E581" t="s">
        <v>8</v>
      </c>
      <c r="I581" t="s">
        <v>24624</v>
      </c>
      <c r="J581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t="s">
        <v>3371</v>
      </c>
      <c r="E582" t="s">
        <v>86</v>
      </c>
      <c r="I582" t="s">
        <v>24627</v>
      </c>
      <c r="J582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t="s">
        <v>305</v>
      </c>
      <c r="E583" t="s">
        <v>86</v>
      </c>
      <c r="I583" t="s">
        <v>24630</v>
      </c>
      <c r="J583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t="s">
        <v>305</v>
      </c>
      <c r="E584" t="s">
        <v>86</v>
      </c>
      <c r="I584" t="s">
        <v>24633</v>
      </c>
      <c r="J584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t="s">
        <v>4</v>
      </c>
      <c r="E585" t="s">
        <v>8</v>
      </c>
      <c r="I585" t="s">
        <v>24636</v>
      </c>
      <c r="J585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t="s">
        <v>803</v>
      </c>
      <c r="E586" t="s">
        <v>8</v>
      </c>
      <c r="I586" t="s">
        <v>24639</v>
      </c>
      <c r="J586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t="s">
        <v>803</v>
      </c>
      <c r="E587" t="s">
        <v>8</v>
      </c>
      <c r="I587" t="s">
        <v>24642</v>
      </c>
      <c r="J587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t="s">
        <v>3371</v>
      </c>
      <c r="E588" t="s">
        <v>646</v>
      </c>
      <c r="I588" t="s">
        <v>25123</v>
      </c>
      <c r="J588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t="s">
        <v>18699</v>
      </c>
      <c r="E589" t="s">
        <v>86</v>
      </c>
      <c r="I589" t="s">
        <v>25126</v>
      </c>
      <c r="J589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t="s">
        <v>3371</v>
      </c>
      <c r="E590" t="s">
        <v>86</v>
      </c>
      <c r="I590" t="s">
        <v>25129</v>
      </c>
      <c r="J590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t="s">
        <v>3371</v>
      </c>
      <c r="E591" t="s">
        <v>86</v>
      </c>
      <c r="I591" t="s">
        <v>25132</v>
      </c>
      <c r="J591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t="s">
        <v>3371</v>
      </c>
      <c r="E592" t="s">
        <v>646</v>
      </c>
      <c r="I592" t="s">
        <v>25135</v>
      </c>
      <c r="J592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t="s">
        <v>3371</v>
      </c>
      <c r="E593" t="s">
        <v>86</v>
      </c>
      <c r="I593" t="s">
        <v>25138</v>
      </c>
      <c r="J593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t="s">
        <v>3371</v>
      </c>
      <c r="E594" t="s">
        <v>86</v>
      </c>
      <c r="I594" t="s">
        <v>25141</v>
      </c>
      <c r="J594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t="s">
        <v>3371</v>
      </c>
      <c r="E595" t="s">
        <v>86</v>
      </c>
      <c r="I595" t="s">
        <v>25144</v>
      </c>
      <c r="J595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t="s">
        <v>3371</v>
      </c>
      <c r="E596" t="s">
        <v>86</v>
      </c>
      <c r="I596" t="s">
        <v>25147</v>
      </c>
      <c r="J596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t="s">
        <v>3371</v>
      </c>
      <c r="E597" t="s">
        <v>646</v>
      </c>
      <c r="I597" t="s">
        <v>25150</v>
      </c>
      <c r="J597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t="s">
        <v>3371</v>
      </c>
      <c r="E598" t="s">
        <v>646</v>
      </c>
      <c r="I598" t="s">
        <v>25153</v>
      </c>
      <c r="J598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t="s">
        <v>23053</v>
      </c>
      <c r="E599" t="s">
        <v>86</v>
      </c>
      <c r="I599" t="s">
        <v>25156</v>
      </c>
      <c r="J599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t="s">
        <v>3371</v>
      </c>
      <c r="E600" t="s">
        <v>86</v>
      </c>
      <c r="I600" t="s">
        <v>25159</v>
      </c>
      <c r="J600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t="s">
        <v>3371</v>
      </c>
      <c r="E601" t="s">
        <v>86</v>
      </c>
      <c r="I601" t="s">
        <v>25162</v>
      </c>
      <c r="J601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t="s">
        <v>4</v>
      </c>
      <c r="E602" t="s">
        <v>3240</v>
      </c>
      <c r="I602" t="s">
        <v>25165</v>
      </c>
      <c r="J602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t="s">
        <v>4</v>
      </c>
      <c r="E603" t="s">
        <v>8</v>
      </c>
      <c r="I603" t="s">
        <v>25168</v>
      </c>
      <c r="J603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t="s">
        <v>4</v>
      </c>
      <c r="E604" t="s">
        <v>8</v>
      </c>
      <c r="I604" t="s">
        <v>25171</v>
      </c>
      <c r="J604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t="s">
        <v>305</v>
      </c>
      <c r="E605" t="s">
        <v>86</v>
      </c>
      <c r="I605" t="s">
        <v>25174</v>
      </c>
      <c r="J605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t="s">
        <v>305</v>
      </c>
      <c r="E606" t="s">
        <v>86</v>
      </c>
      <c r="I606" t="s">
        <v>25177</v>
      </c>
      <c r="J606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t="s">
        <v>4</v>
      </c>
      <c r="E607" t="s">
        <v>14373</v>
      </c>
      <c r="I607" t="s">
        <v>25180</v>
      </c>
      <c r="J607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t="s">
        <v>803</v>
      </c>
      <c r="E608" t="s">
        <v>8</v>
      </c>
      <c r="I608" t="s">
        <v>25556</v>
      </c>
      <c r="J608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t="s">
        <v>803</v>
      </c>
      <c r="E609" t="s">
        <v>8</v>
      </c>
      <c r="I609" t="s">
        <v>25559</v>
      </c>
      <c r="J609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t="s">
        <v>803</v>
      </c>
      <c r="E610" t="s">
        <v>8</v>
      </c>
      <c r="I610" t="s">
        <v>25765</v>
      </c>
      <c r="J610" t="s">
        <v>4877</v>
      </c>
      <c r="K610" t="s">
        <v>25766</v>
      </c>
      <c r="L610" t="s">
        <v>25767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t="s">
        <v>162</v>
      </c>
      <c r="E611" t="s">
        <v>21588</v>
      </c>
      <c r="F611" t="s">
        <v>58</v>
      </c>
      <c r="H611" t="s">
        <v>26068</v>
      </c>
      <c r="I611" t="s">
        <v>25768</v>
      </c>
      <c r="J611" t="s">
        <v>4877</v>
      </c>
      <c r="K611" t="s">
        <v>25769</v>
      </c>
      <c r="L611" t="s">
        <v>25770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t="s">
        <v>4</v>
      </c>
      <c r="E612" t="s">
        <v>70</v>
      </c>
      <c r="I612" t="s">
        <v>25771</v>
      </c>
      <c r="J612" t="s">
        <v>4877</v>
      </c>
      <c r="K612" t="s">
        <v>25772</v>
      </c>
      <c r="L612" t="s">
        <v>25773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t="s">
        <v>162</v>
      </c>
      <c r="E613" t="s">
        <v>70</v>
      </c>
      <c r="F613" t="s">
        <v>26069</v>
      </c>
      <c r="H613" t="s">
        <v>4881</v>
      </c>
      <c r="I613" t="s">
        <v>25774</v>
      </c>
      <c r="J613" t="s">
        <v>4877</v>
      </c>
      <c r="K613" t="s">
        <v>25775</v>
      </c>
      <c r="L613" t="s">
        <v>25776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t="s">
        <v>162</v>
      </c>
      <c r="E614" t="s">
        <v>70</v>
      </c>
      <c r="F614" t="s">
        <v>26069</v>
      </c>
      <c r="H614" t="s">
        <v>4881</v>
      </c>
      <c r="I614" t="s">
        <v>25777</v>
      </c>
      <c r="J614" t="s">
        <v>4877</v>
      </c>
      <c r="K614" t="s">
        <v>25778</v>
      </c>
      <c r="L614" t="s">
        <v>25779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t="s">
        <v>4</v>
      </c>
      <c r="E615" t="s">
        <v>70</v>
      </c>
      <c r="I615" t="s">
        <v>25780</v>
      </c>
      <c r="J615" t="s">
        <v>4877</v>
      </c>
      <c r="K615" t="s">
        <v>25781</v>
      </c>
      <c r="L615" t="s">
        <v>25782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t="s">
        <v>304</v>
      </c>
      <c r="E616" t="s">
        <v>70</v>
      </c>
      <c r="F616" t="s">
        <v>58</v>
      </c>
      <c r="I616" t="s">
        <v>26061</v>
      </c>
      <c r="J616" t="s">
        <v>4877</v>
      </c>
      <c r="K616" t="s">
        <v>26062</v>
      </c>
      <c r="L616" t="s">
        <v>26063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t="s">
        <v>23053</v>
      </c>
      <c r="E617" t="s">
        <v>86</v>
      </c>
      <c r="I617" t="s">
        <v>25783</v>
      </c>
      <c r="J617" t="s">
        <v>4877</v>
      </c>
      <c r="K617" t="s">
        <v>25784</v>
      </c>
      <c r="L617" t="s">
        <v>25785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t="s">
        <v>162</v>
      </c>
      <c r="E618" t="s">
        <v>26070</v>
      </c>
      <c r="F618" t="s">
        <v>2648</v>
      </c>
      <c r="G618">
        <v>1</v>
      </c>
      <c r="I618" t="s">
        <v>25786</v>
      </c>
      <c r="J618" t="s">
        <v>4877</v>
      </c>
      <c r="K618" t="s">
        <v>25787</v>
      </c>
      <c r="L618" t="s">
        <v>25788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t="s">
        <v>162</v>
      </c>
      <c r="E619" t="s">
        <v>26070</v>
      </c>
      <c r="F619" t="s">
        <v>2648</v>
      </c>
      <c r="G619">
        <v>1</v>
      </c>
      <c r="I619" t="s">
        <v>25789</v>
      </c>
      <c r="J619" t="s">
        <v>4877</v>
      </c>
      <c r="K619" t="s">
        <v>25790</v>
      </c>
      <c r="L619" t="s">
        <v>25791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t="s">
        <v>162</v>
      </c>
      <c r="E620" t="s">
        <v>26070</v>
      </c>
      <c r="F620" t="s">
        <v>2648</v>
      </c>
      <c r="G620">
        <v>1</v>
      </c>
      <c r="I620" t="s">
        <v>25792</v>
      </c>
      <c r="J620" t="s">
        <v>4877</v>
      </c>
      <c r="K620" t="s">
        <v>25793</v>
      </c>
      <c r="L620" t="s">
        <v>25794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t="s">
        <v>162</v>
      </c>
      <c r="E621" t="s">
        <v>26070</v>
      </c>
      <c r="F621" t="s">
        <v>2648</v>
      </c>
      <c r="G621">
        <v>1</v>
      </c>
      <c r="I621" t="s">
        <v>25795</v>
      </c>
      <c r="J621" t="s">
        <v>4877</v>
      </c>
      <c r="K621" t="s">
        <v>25796</v>
      </c>
      <c r="L621" t="s">
        <v>25797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t="s">
        <v>162</v>
      </c>
      <c r="E622" t="s">
        <v>26070</v>
      </c>
      <c r="F622" t="s">
        <v>2648</v>
      </c>
      <c r="G622">
        <v>1</v>
      </c>
      <c r="I622" t="s">
        <v>25798</v>
      </c>
      <c r="J622" t="s">
        <v>4877</v>
      </c>
      <c r="K622" t="s">
        <v>25799</v>
      </c>
      <c r="L622" t="s">
        <v>25800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t="s">
        <v>162</v>
      </c>
      <c r="E623" t="s">
        <v>26070</v>
      </c>
      <c r="F623" t="s">
        <v>2648</v>
      </c>
      <c r="G623">
        <v>1</v>
      </c>
      <c r="I623" t="s">
        <v>25801</v>
      </c>
      <c r="J623" t="s">
        <v>4877</v>
      </c>
      <c r="K623" t="s">
        <v>25802</v>
      </c>
      <c r="L623" t="s">
        <v>25803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t="s">
        <v>162</v>
      </c>
      <c r="E624" t="s">
        <v>26070</v>
      </c>
      <c r="F624" t="s">
        <v>2648</v>
      </c>
      <c r="G624">
        <v>1</v>
      </c>
      <c r="I624" t="s">
        <v>25804</v>
      </c>
      <c r="J624" t="s">
        <v>4877</v>
      </c>
      <c r="K624" t="s">
        <v>25805</v>
      </c>
      <c r="L624" t="s">
        <v>25806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t="s">
        <v>162</v>
      </c>
      <c r="E625" t="s">
        <v>26070</v>
      </c>
      <c r="F625" t="s">
        <v>2648</v>
      </c>
      <c r="G625">
        <v>1</v>
      </c>
      <c r="I625" t="s">
        <v>25807</v>
      </c>
      <c r="J625" t="s">
        <v>4877</v>
      </c>
      <c r="K625" t="s">
        <v>25808</v>
      </c>
      <c r="L625" t="s">
        <v>25809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t="s">
        <v>162</v>
      </c>
      <c r="E626" t="s">
        <v>26070</v>
      </c>
      <c r="F626" t="s">
        <v>2648</v>
      </c>
      <c r="G626">
        <v>1</v>
      </c>
      <c r="I626" t="s">
        <v>25810</v>
      </c>
      <c r="J626" t="s">
        <v>4877</v>
      </c>
      <c r="K626" t="s">
        <v>25811</v>
      </c>
      <c r="L626" t="s">
        <v>25812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t="s">
        <v>162</v>
      </c>
      <c r="E627" t="s">
        <v>26070</v>
      </c>
      <c r="F627" t="s">
        <v>2648</v>
      </c>
      <c r="G627">
        <v>1</v>
      </c>
      <c r="I627" t="s">
        <v>25813</v>
      </c>
      <c r="J627" t="s">
        <v>4877</v>
      </c>
      <c r="K627" t="s">
        <v>25814</v>
      </c>
      <c r="L627" t="s">
        <v>25815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t="s">
        <v>162</v>
      </c>
      <c r="E628" t="s">
        <v>26070</v>
      </c>
      <c r="F628" t="s">
        <v>2648</v>
      </c>
      <c r="G628">
        <v>1</v>
      </c>
      <c r="I628" t="s">
        <v>25816</v>
      </c>
      <c r="J628" t="s">
        <v>4877</v>
      </c>
      <c r="K628" t="s">
        <v>25817</v>
      </c>
      <c r="L628" t="s">
        <v>25818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t="s">
        <v>162</v>
      </c>
      <c r="E629" t="s">
        <v>26070</v>
      </c>
      <c r="F629" t="s">
        <v>2648</v>
      </c>
      <c r="G629">
        <v>1</v>
      </c>
      <c r="I629" t="s">
        <v>25819</v>
      </c>
      <c r="J629" t="s">
        <v>4877</v>
      </c>
      <c r="K629" t="s">
        <v>25820</v>
      </c>
      <c r="L629" t="s">
        <v>25821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t="s">
        <v>162</v>
      </c>
      <c r="E630" t="s">
        <v>26070</v>
      </c>
      <c r="F630" t="s">
        <v>2648</v>
      </c>
      <c r="G630">
        <v>1</v>
      </c>
      <c r="I630" t="s">
        <v>25822</v>
      </c>
      <c r="J630" t="s">
        <v>4877</v>
      </c>
      <c r="K630" t="s">
        <v>25823</v>
      </c>
      <c r="L630" t="s">
        <v>25824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t="s">
        <v>4</v>
      </c>
      <c r="E631" t="s">
        <v>26071</v>
      </c>
      <c r="I631" t="s">
        <v>25825</v>
      </c>
      <c r="J631" t="s">
        <v>4877</v>
      </c>
      <c r="K631" t="s">
        <v>25826</v>
      </c>
      <c r="L631" t="s">
        <v>25827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t="s">
        <v>3371</v>
      </c>
      <c r="E632" t="s">
        <v>86</v>
      </c>
      <c r="I632" t="s">
        <v>26232</v>
      </c>
      <c r="J632" t="s">
        <v>4877</v>
      </c>
      <c r="K632" t="s">
        <v>26233</v>
      </c>
      <c r="L632" t="s">
        <v>26234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t="s">
        <v>162</v>
      </c>
      <c r="E633" t="s">
        <v>26070</v>
      </c>
      <c r="F633" t="s">
        <v>2648</v>
      </c>
      <c r="G633">
        <v>1</v>
      </c>
      <c r="I633" t="s">
        <v>26235</v>
      </c>
      <c r="J633" t="s">
        <v>4877</v>
      </c>
      <c r="K633" t="s">
        <v>26236</v>
      </c>
      <c r="L633" t="s">
        <v>26237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t="s">
        <v>162</v>
      </c>
      <c r="E634" t="s">
        <v>26070</v>
      </c>
      <c r="F634" t="s">
        <v>2648</v>
      </c>
      <c r="G634">
        <v>1</v>
      </c>
      <c r="I634" t="s">
        <v>26238</v>
      </c>
      <c r="J634" t="s">
        <v>4877</v>
      </c>
      <c r="K634" t="s">
        <v>26239</v>
      </c>
      <c r="L634" t="s">
        <v>26240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t="s">
        <v>162</v>
      </c>
      <c r="E635" t="s">
        <v>26070</v>
      </c>
      <c r="F635" t="s">
        <v>2648</v>
      </c>
      <c r="G635">
        <v>1</v>
      </c>
      <c r="I635" t="s">
        <v>26241</v>
      </c>
      <c r="J635" t="s">
        <v>4877</v>
      </c>
      <c r="K635" t="s">
        <v>26242</v>
      </c>
      <c r="L635" t="s">
        <v>26243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t="s">
        <v>162</v>
      </c>
      <c r="E636" t="s">
        <v>26070</v>
      </c>
      <c r="F636" t="s">
        <v>2648</v>
      </c>
      <c r="G636">
        <v>1</v>
      </c>
      <c r="I636" t="s">
        <v>26244</v>
      </c>
      <c r="J636" t="s">
        <v>4877</v>
      </c>
      <c r="K636" t="s">
        <v>26245</v>
      </c>
      <c r="L636" t="s">
        <v>26246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t="s">
        <v>162</v>
      </c>
      <c r="E637" t="s">
        <v>26070</v>
      </c>
      <c r="F637" t="s">
        <v>2648</v>
      </c>
      <c r="G637">
        <v>1</v>
      </c>
      <c r="I637" t="s">
        <v>26247</v>
      </c>
      <c r="J637" t="s">
        <v>4877</v>
      </c>
      <c r="K637" t="s">
        <v>26248</v>
      </c>
      <c r="L637" t="s">
        <v>26249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t="s">
        <v>162</v>
      </c>
      <c r="E638" t="s">
        <v>26070</v>
      </c>
      <c r="F638" t="s">
        <v>2648</v>
      </c>
      <c r="G638">
        <v>1</v>
      </c>
      <c r="I638" t="s">
        <v>26250</v>
      </c>
      <c r="J638" t="s">
        <v>4877</v>
      </c>
      <c r="K638" t="s">
        <v>26251</v>
      </c>
      <c r="L638" t="s">
        <v>26252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t="s">
        <v>162</v>
      </c>
      <c r="E639" t="s">
        <v>26070</v>
      </c>
      <c r="F639" t="s">
        <v>2648</v>
      </c>
      <c r="G639">
        <v>1</v>
      </c>
      <c r="I639" t="s">
        <v>26253</v>
      </c>
      <c r="J639" t="s">
        <v>4877</v>
      </c>
      <c r="K639" t="s">
        <v>26254</v>
      </c>
      <c r="L639" t="s">
        <v>26255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t="s">
        <v>162</v>
      </c>
      <c r="E640" t="s">
        <v>26070</v>
      </c>
      <c r="F640" t="s">
        <v>2648</v>
      </c>
      <c r="G640">
        <v>1</v>
      </c>
      <c r="I640" t="s">
        <v>26256</v>
      </c>
      <c r="J640" t="s">
        <v>4877</v>
      </c>
      <c r="K640" t="s">
        <v>26257</v>
      </c>
      <c r="L640" t="s">
        <v>26258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t="s">
        <v>162</v>
      </c>
      <c r="E641" t="s">
        <v>26070</v>
      </c>
      <c r="F641" t="s">
        <v>2648</v>
      </c>
      <c r="G641">
        <v>1</v>
      </c>
      <c r="I641" t="s">
        <v>26259</v>
      </c>
      <c r="J641" t="s">
        <v>4877</v>
      </c>
      <c r="K641" t="s">
        <v>26260</v>
      </c>
      <c r="L641" t="s">
        <v>26261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t="s">
        <v>162</v>
      </c>
      <c r="E642" t="s">
        <v>26070</v>
      </c>
      <c r="F642" t="s">
        <v>2648</v>
      </c>
      <c r="G642">
        <v>1</v>
      </c>
      <c r="I642" t="s">
        <v>26262</v>
      </c>
      <c r="J642" t="s">
        <v>4877</v>
      </c>
      <c r="K642" t="s">
        <v>26263</v>
      </c>
      <c r="L642" t="s">
        <v>26264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t="s">
        <v>162</v>
      </c>
      <c r="E643" t="s">
        <v>26070</v>
      </c>
      <c r="F643" t="s">
        <v>2648</v>
      </c>
      <c r="G643">
        <v>1</v>
      </c>
      <c r="I643" t="s">
        <v>26265</v>
      </c>
      <c r="J643" t="s">
        <v>4877</v>
      </c>
      <c r="K643" t="s">
        <v>26266</v>
      </c>
      <c r="L643" t="s">
        <v>26267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t="s">
        <v>162</v>
      </c>
      <c r="E644" t="s">
        <v>26070</v>
      </c>
      <c r="F644" t="s">
        <v>2648</v>
      </c>
      <c r="G644">
        <v>1</v>
      </c>
      <c r="I644" t="s">
        <v>26268</v>
      </c>
      <c r="J644" t="s">
        <v>4877</v>
      </c>
      <c r="K644" t="s">
        <v>26269</v>
      </c>
      <c r="L644" t="s">
        <v>26270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t="s">
        <v>162</v>
      </c>
      <c r="E645" t="s">
        <v>26070</v>
      </c>
      <c r="F645" t="s">
        <v>2648</v>
      </c>
      <c r="G645">
        <v>1</v>
      </c>
      <c r="I645" t="s">
        <v>26271</v>
      </c>
      <c r="J645" t="s">
        <v>4877</v>
      </c>
      <c r="K645" t="s">
        <v>26272</v>
      </c>
      <c r="L645" t="s">
        <v>26273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t="s">
        <v>162</v>
      </c>
      <c r="E646" t="s">
        <v>26070</v>
      </c>
      <c r="F646" t="s">
        <v>2648</v>
      </c>
      <c r="G646">
        <v>1</v>
      </c>
      <c r="I646" t="s">
        <v>26274</v>
      </c>
      <c r="J646" t="s">
        <v>4877</v>
      </c>
      <c r="K646" t="s">
        <v>26275</v>
      </c>
      <c r="L646" t="s">
        <v>26276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t="s">
        <v>162</v>
      </c>
      <c r="E647" t="s">
        <v>26070</v>
      </c>
      <c r="F647" t="s">
        <v>2648</v>
      </c>
      <c r="G647">
        <v>1</v>
      </c>
      <c r="I647" t="s">
        <v>26277</v>
      </c>
      <c r="J647" t="s">
        <v>4877</v>
      </c>
      <c r="K647" t="s">
        <v>26278</v>
      </c>
      <c r="L647" t="s">
        <v>26279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t="s">
        <v>23053</v>
      </c>
      <c r="E648" t="s">
        <v>86</v>
      </c>
      <c r="I648" t="s">
        <v>26280</v>
      </c>
      <c r="J648" t="s">
        <v>4877</v>
      </c>
      <c r="K648" t="s">
        <v>26281</v>
      </c>
      <c r="L648" t="s">
        <v>26282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t="s">
        <v>23053</v>
      </c>
      <c r="E649" t="s">
        <v>86</v>
      </c>
      <c r="I649" t="s">
        <v>26283</v>
      </c>
      <c r="J649" t="s">
        <v>4877</v>
      </c>
      <c r="K649" t="s">
        <v>26284</v>
      </c>
      <c r="L649" t="s">
        <v>26285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t="s">
        <v>803</v>
      </c>
      <c r="E650" t="s">
        <v>8</v>
      </c>
      <c r="I650" t="s">
        <v>26286</v>
      </c>
      <c r="J650" t="s">
        <v>4877</v>
      </c>
      <c r="K650" t="s">
        <v>26287</v>
      </c>
      <c r="L650" t="s">
        <v>26288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t="s">
        <v>3371</v>
      </c>
      <c r="E651" t="s">
        <v>646</v>
      </c>
      <c r="I651" t="s">
        <v>26289</v>
      </c>
      <c r="J651" t="s">
        <v>4877</v>
      </c>
      <c r="K651" t="s">
        <v>26290</v>
      </c>
      <c r="L651" t="s">
        <v>26291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t="s">
        <v>4</v>
      </c>
      <c r="E652" t="s">
        <v>8</v>
      </c>
      <c r="I652" t="s">
        <v>26292</v>
      </c>
      <c r="J652" t="s">
        <v>4877</v>
      </c>
      <c r="K652" t="s">
        <v>26293</v>
      </c>
      <c r="L652" t="s">
        <v>26294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t="s">
        <v>3371</v>
      </c>
      <c r="E653" t="s">
        <v>646</v>
      </c>
      <c r="I653" t="s">
        <v>26295</v>
      </c>
      <c r="J653" t="s">
        <v>4877</v>
      </c>
      <c r="K653" t="s">
        <v>26296</v>
      </c>
      <c r="L653" t="s">
        <v>26297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t="s">
        <v>4</v>
      </c>
      <c r="E654" t="s">
        <v>8</v>
      </c>
      <c r="I654" t="s">
        <v>26298</v>
      </c>
      <c r="J654" t="s">
        <v>4877</v>
      </c>
      <c r="K654" t="s">
        <v>26299</v>
      </c>
      <c r="L654" t="s">
        <v>26300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t="s">
        <v>162</v>
      </c>
      <c r="E655" t="s">
        <v>26070</v>
      </c>
      <c r="F655" t="s">
        <v>2648</v>
      </c>
      <c r="G655">
        <v>1</v>
      </c>
      <c r="I655" t="s">
        <v>26301</v>
      </c>
      <c r="J655" t="s">
        <v>4877</v>
      </c>
      <c r="K655" t="s">
        <v>26302</v>
      </c>
      <c r="L655" t="s">
        <v>26303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t="s">
        <v>162</v>
      </c>
      <c r="E656" t="s">
        <v>26070</v>
      </c>
      <c r="F656" t="s">
        <v>2648</v>
      </c>
      <c r="G656">
        <v>1</v>
      </c>
      <c r="I656" t="s">
        <v>26304</v>
      </c>
      <c r="J656" t="s">
        <v>4877</v>
      </c>
      <c r="K656" t="s">
        <v>26305</v>
      </c>
      <c r="L656" t="s">
        <v>26306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t="s">
        <v>162</v>
      </c>
      <c r="E657" t="s">
        <v>26070</v>
      </c>
      <c r="F657" t="s">
        <v>2648</v>
      </c>
      <c r="G657">
        <v>1</v>
      </c>
      <c r="I657" t="s">
        <v>26307</v>
      </c>
      <c r="J657" t="s">
        <v>4877</v>
      </c>
      <c r="K657" t="s">
        <v>26308</v>
      </c>
      <c r="L657" t="s">
        <v>26309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t="s">
        <v>162</v>
      </c>
      <c r="E658" t="s">
        <v>26070</v>
      </c>
      <c r="F658" t="s">
        <v>2648</v>
      </c>
      <c r="G658">
        <v>1</v>
      </c>
      <c r="I658" t="s">
        <v>26310</v>
      </c>
      <c r="J658" t="s">
        <v>4877</v>
      </c>
      <c r="K658" t="s">
        <v>26311</v>
      </c>
      <c r="L658" t="s">
        <v>26312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t="s">
        <v>162</v>
      </c>
      <c r="E659" t="s">
        <v>26070</v>
      </c>
      <c r="F659" t="s">
        <v>2648</v>
      </c>
      <c r="G659">
        <v>1</v>
      </c>
      <c r="I659" t="s">
        <v>26313</v>
      </c>
      <c r="J659" t="s">
        <v>4877</v>
      </c>
      <c r="K659" t="s">
        <v>26314</v>
      </c>
      <c r="L659" t="s">
        <v>26315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t="s">
        <v>162</v>
      </c>
      <c r="E660" t="s">
        <v>26070</v>
      </c>
      <c r="F660" t="s">
        <v>2648</v>
      </c>
      <c r="G660">
        <v>1</v>
      </c>
      <c r="I660" t="s">
        <v>26316</v>
      </c>
      <c r="J660" t="s">
        <v>4877</v>
      </c>
      <c r="K660" t="s">
        <v>26317</v>
      </c>
      <c r="L660" t="s">
        <v>26318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t="s">
        <v>162</v>
      </c>
      <c r="E661" t="s">
        <v>26070</v>
      </c>
      <c r="F661" t="s">
        <v>2648</v>
      </c>
      <c r="G661">
        <v>1</v>
      </c>
      <c r="I661" t="s">
        <v>26319</v>
      </c>
      <c r="J661" t="s">
        <v>4877</v>
      </c>
      <c r="K661" t="s">
        <v>26320</v>
      </c>
      <c r="L661" t="s">
        <v>26321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t="s">
        <v>162</v>
      </c>
      <c r="E662" t="s">
        <v>26070</v>
      </c>
      <c r="F662" t="s">
        <v>2648</v>
      </c>
      <c r="G662">
        <v>1</v>
      </c>
      <c r="I662" t="s">
        <v>26322</v>
      </c>
      <c r="J662" t="s">
        <v>4877</v>
      </c>
      <c r="K662" t="s">
        <v>26323</v>
      </c>
      <c r="L662" t="s">
        <v>26324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t="s">
        <v>162</v>
      </c>
      <c r="E663" t="s">
        <v>26070</v>
      </c>
      <c r="F663" t="s">
        <v>2648</v>
      </c>
      <c r="G663">
        <v>1</v>
      </c>
      <c r="I663" t="s">
        <v>26325</v>
      </c>
      <c r="J663" t="s">
        <v>4877</v>
      </c>
      <c r="K663" t="s">
        <v>26326</v>
      </c>
      <c r="L663" t="s">
        <v>26327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t="s">
        <v>162</v>
      </c>
      <c r="E664" t="s">
        <v>26070</v>
      </c>
      <c r="F664" t="s">
        <v>2648</v>
      </c>
      <c r="G664">
        <v>1</v>
      </c>
      <c r="I664" t="s">
        <v>26328</v>
      </c>
      <c r="J664" t="s">
        <v>4877</v>
      </c>
      <c r="K664" t="s">
        <v>26329</v>
      </c>
      <c r="L664" t="s">
        <v>26330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t="s">
        <v>162</v>
      </c>
      <c r="E665" t="s">
        <v>26070</v>
      </c>
      <c r="F665" t="s">
        <v>2648</v>
      </c>
      <c r="G665">
        <v>1</v>
      </c>
      <c r="I665" t="s">
        <v>26331</v>
      </c>
      <c r="J665" t="s">
        <v>4877</v>
      </c>
      <c r="K665" t="s">
        <v>26332</v>
      </c>
      <c r="L665" t="s">
        <v>26333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t="s">
        <v>162</v>
      </c>
      <c r="E666" t="s">
        <v>26070</v>
      </c>
      <c r="F666" t="s">
        <v>2648</v>
      </c>
      <c r="G666">
        <v>1</v>
      </c>
      <c r="I666" t="s">
        <v>26334</v>
      </c>
      <c r="J666" t="s">
        <v>4877</v>
      </c>
      <c r="K666" t="s">
        <v>26335</v>
      </c>
      <c r="L666" t="s">
        <v>26336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t="s">
        <v>162</v>
      </c>
      <c r="E667" t="s">
        <v>26070</v>
      </c>
      <c r="F667" t="s">
        <v>2648</v>
      </c>
      <c r="G667">
        <v>1</v>
      </c>
      <c r="I667" t="s">
        <v>26337</v>
      </c>
      <c r="J667" t="s">
        <v>4877</v>
      </c>
      <c r="K667" t="s">
        <v>26338</v>
      </c>
      <c r="L667" t="s">
        <v>26339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t="s">
        <v>162</v>
      </c>
      <c r="E668" t="s">
        <v>26070</v>
      </c>
      <c r="F668" t="s">
        <v>2648</v>
      </c>
      <c r="G668">
        <v>1</v>
      </c>
      <c r="I668" t="s">
        <v>26340</v>
      </c>
      <c r="J668" t="s">
        <v>4877</v>
      </c>
      <c r="K668" t="s">
        <v>26341</v>
      </c>
      <c r="L668" t="s">
        <v>26342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t="s">
        <v>162</v>
      </c>
      <c r="E669" t="s">
        <v>26070</v>
      </c>
      <c r="F669" t="s">
        <v>2648</v>
      </c>
      <c r="G669">
        <v>1</v>
      </c>
      <c r="I669" t="s">
        <v>26343</v>
      </c>
      <c r="J669" t="s">
        <v>4877</v>
      </c>
      <c r="K669" t="s">
        <v>26344</v>
      </c>
      <c r="L669" t="s">
        <v>26345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t="s">
        <v>4</v>
      </c>
      <c r="E670" t="s">
        <v>26597</v>
      </c>
      <c r="I670" t="s">
        <v>26346</v>
      </c>
      <c r="J670" t="s">
        <v>4877</v>
      </c>
      <c r="K670" t="s">
        <v>26347</v>
      </c>
      <c r="L670" t="s">
        <v>26348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t="s">
        <v>4</v>
      </c>
      <c r="E671" t="s">
        <v>26597</v>
      </c>
      <c r="I671" t="s">
        <v>26349</v>
      </c>
      <c r="J671" t="s">
        <v>4877</v>
      </c>
      <c r="K671" t="s">
        <v>26350</v>
      </c>
      <c r="L671" t="s">
        <v>26351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t="s">
        <v>803</v>
      </c>
      <c r="E672" t="s">
        <v>8</v>
      </c>
      <c r="I672" t="s">
        <v>26352</v>
      </c>
      <c r="J672" t="s">
        <v>4877</v>
      </c>
      <c r="K672" t="s">
        <v>26353</v>
      </c>
      <c r="L672" t="s">
        <v>26354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t="s">
        <v>162</v>
      </c>
      <c r="E673" t="s">
        <v>21588</v>
      </c>
      <c r="F673" t="s">
        <v>263</v>
      </c>
      <c r="I673" t="s">
        <v>26355</v>
      </c>
      <c r="J673" t="s">
        <v>4877</v>
      </c>
      <c r="K673" t="s">
        <v>26356</v>
      </c>
      <c r="L673" t="s">
        <v>26357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t="s">
        <v>162</v>
      </c>
      <c r="E674" t="s">
        <v>21588</v>
      </c>
      <c r="F674" t="s">
        <v>263</v>
      </c>
      <c r="I674" t="s">
        <v>26358</v>
      </c>
      <c r="J674" t="s">
        <v>4877</v>
      </c>
      <c r="K674" t="s">
        <v>26359</v>
      </c>
      <c r="L674" t="s">
        <v>26360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t="s">
        <v>162</v>
      </c>
      <c r="E675" t="s">
        <v>21588</v>
      </c>
      <c r="F675" t="s">
        <v>263</v>
      </c>
      <c r="I675" t="s">
        <v>26361</v>
      </c>
      <c r="J675" t="s">
        <v>4877</v>
      </c>
      <c r="K675" t="s">
        <v>26362</v>
      </c>
      <c r="L675" t="s">
        <v>26363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t="s">
        <v>162</v>
      </c>
      <c r="E676" t="s">
        <v>21588</v>
      </c>
      <c r="F676" t="s">
        <v>263</v>
      </c>
      <c r="I676" t="s">
        <v>26364</v>
      </c>
      <c r="J676" t="s">
        <v>4877</v>
      </c>
      <c r="K676" t="s">
        <v>26365</v>
      </c>
      <c r="L676" t="s">
        <v>26366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t="s">
        <v>304</v>
      </c>
      <c r="E677" t="s">
        <v>21588</v>
      </c>
      <c r="F677" t="s">
        <v>263</v>
      </c>
      <c r="I677" t="s">
        <v>26367</v>
      </c>
      <c r="J677" t="s">
        <v>4877</v>
      </c>
      <c r="K677" t="s">
        <v>26368</v>
      </c>
      <c r="L677" t="s">
        <v>26369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t="s">
        <v>7825</v>
      </c>
      <c r="E678" t="s">
        <v>646</v>
      </c>
      <c r="G678">
        <v>2</v>
      </c>
      <c r="I678" t="s">
        <v>26881</v>
      </c>
      <c r="J678" t="s">
        <v>4877</v>
      </c>
      <c r="K678" t="s">
        <v>26882</v>
      </c>
      <c r="L678" t="s">
        <v>26883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t="s">
        <v>4</v>
      </c>
      <c r="E679" t="s">
        <v>6606</v>
      </c>
      <c r="I679" t="s">
        <v>26884</v>
      </c>
      <c r="J679" t="s">
        <v>4877</v>
      </c>
      <c r="K679" t="s">
        <v>26885</v>
      </c>
      <c r="L679" t="s">
        <v>26886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t="s">
        <v>3371</v>
      </c>
      <c r="E680" t="s">
        <v>646</v>
      </c>
      <c r="I680" t="s">
        <v>26887</v>
      </c>
      <c r="J680" t="s">
        <v>4877</v>
      </c>
      <c r="K680" t="s">
        <v>26888</v>
      </c>
      <c r="L680" t="s">
        <v>26889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t="s">
        <v>26067</v>
      </c>
      <c r="E681" t="s">
        <v>86</v>
      </c>
      <c r="I681" t="s">
        <v>26890</v>
      </c>
      <c r="J681" t="s">
        <v>4877</v>
      </c>
      <c r="K681" t="s">
        <v>26891</v>
      </c>
      <c r="L681" t="s">
        <v>26892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t="s">
        <v>803</v>
      </c>
      <c r="E682" t="s">
        <v>8</v>
      </c>
      <c r="I682" t="s">
        <v>26893</v>
      </c>
      <c r="J682" t="s">
        <v>4877</v>
      </c>
      <c r="K682" t="s">
        <v>26894</v>
      </c>
      <c r="L682" t="s">
        <v>26895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t="s">
        <v>803</v>
      </c>
      <c r="E683" t="s">
        <v>8</v>
      </c>
      <c r="I683" t="s">
        <v>26896</v>
      </c>
      <c r="J683" t="s">
        <v>4877</v>
      </c>
      <c r="K683" t="s">
        <v>26897</v>
      </c>
      <c r="L683" t="s">
        <v>26898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t="s">
        <v>3371</v>
      </c>
      <c r="E684" t="s">
        <v>646</v>
      </c>
      <c r="I684" t="s">
        <v>26899</v>
      </c>
      <c r="J684" t="s">
        <v>4877</v>
      </c>
      <c r="K684" t="s">
        <v>26900</v>
      </c>
      <c r="L684" t="s">
        <v>26901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t="s">
        <v>4</v>
      </c>
      <c r="E685" t="s">
        <v>6606</v>
      </c>
      <c r="I685" t="s">
        <v>26902</v>
      </c>
      <c r="J685" t="s">
        <v>4877</v>
      </c>
      <c r="K685" t="s">
        <v>26903</v>
      </c>
      <c r="L685" t="s">
        <v>26904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t="s">
        <v>803</v>
      </c>
      <c r="E686" t="s">
        <v>8</v>
      </c>
      <c r="I686" t="s">
        <v>26905</v>
      </c>
      <c r="J686" t="s">
        <v>4877</v>
      </c>
      <c r="K686" t="s">
        <v>26906</v>
      </c>
      <c r="L686" t="s">
        <v>26907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t="s">
        <v>4</v>
      </c>
      <c r="E687" t="s">
        <v>8</v>
      </c>
      <c r="I687" t="s">
        <v>26908</v>
      </c>
      <c r="J687" t="s">
        <v>4877</v>
      </c>
      <c r="K687" t="s">
        <v>26909</v>
      </c>
      <c r="L687" t="s">
        <v>26910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t="s">
        <v>4</v>
      </c>
      <c r="E688" t="s">
        <v>3240</v>
      </c>
      <c r="I688" t="s">
        <v>26911</v>
      </c>
      <c r="J688" t="s">
        <v>4877</v>
      </c>
      <c r="K688" t="s">
        <v>26912</v>
      </c>
      <c r="L688" t="s">
        <v>26913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t="s">
        <v>4</v>
      </c>
      <c r="E689" t="s">
        <v>3240</v>
      </c>
      <c r="I689" t="s">
        <v>26914</v>
      </c>
      <c r="J689" t="s">
        <v>4877</v>
      </c>
      <c r="K689" t="s">
        <v>26915</v>
      </c>
      <c r="L689" t="s">
        <v>26916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t="s">
        <v>4</v>
      </c>
      <c r="E690" t="s">
        <v>6606</v>
      </c>
      <c r="I690" t="s">
        <v>27373</v>
      </c>
      <c r="J690" t="s">
        <v>4877</v>
      </c>
      <c r="K690" t="s">
        <v>27374</v>
      </c>
      <c r="L690" t="s">
        <v>27375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t="s">
        <v>162</v>
      </c>
      <c r="E691" t="s">
        <v>27618</v>
      </c>
      <c r="F691" t="s">
        <v>15245</v>
      </c>
      <c r="H691" t="s">
        <v>4881</v>
      </c>
      <c r="I691" t="s">
        <v>27376</v>
      </c>
      <c r="J691" t="s">
        <v>4877</v>
      </c>
      <c r="K691" t="s">
        <v>27377</v>
      </c>
      <c r="L691" t="s">
        <v>27378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t="s">
        <v>162</v>
      </c>
      <c r="E692" t="s">
        <v>27618</v>
      </c>
      <c r="F692" t="s">
        <v>15245</v>
      </c>
      <c r="H692" t="s">
        <v>1140</v>
      </c>
      <c r="I692" t="s">
        <v>27379</v>
      </c>
      <c r="J692" t="s">
        <v>4877</v>
      </c>
      <c r="K692" t="s">
        <v>27380</v>
      </c>
      <c r="L692" t="s">
        <v>27381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t="s">
        <v>162</v>
      </c>
      <c r="E693" t="s">
        <v>27618</v>
      </c>
      <c r="F693" t="s">
        <v>15245</v>
      </c>
      <c r="H693" t="s">
        <v>1140</v>
      </c>
      <c r="I693" t="s">
        <v>27382</v>
      </c>
      <c r="J693" t="s">
        <v>4877</v>
      </c>
      <c r="K693" t="s">
        <v>27383</v>
      </c>
      <c r="L693" t="s">
        <v>27384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t="s">
        <v>162</v>
      </c>
      <c r="E694" t="s">
        <v>27618</v>
      </c>
      <c r="F694" t="s">
        <v>15245</v>
      </c>
      <c r="H694" t="s">
        <v>1140</v>
      </c>
      <c r="I694" t="s">
        <v>27385</v>
      </c>
      <c r="J694" t="s">
        <v>4877</v>
      </c>
      <c r="K694" t="s">
        <v>27386</v>
      </c>
      <c r="L694" t="s">
        <v>27387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t="s">
        <v>803</v>
      </c>
      <c r="E695" t="s">
        <v>8</v>
      </c>
      <c r="I695" t="s">
        <v>27388</v>
      </c>
      <c r="J695" t="s">
        <v>4877</v>
      </c>
      <c r="K695" t="s">
        <v>27389</v>
      </c>
      <c r="L695" t="s">
        <v>27333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t="s">
        <v>162</v>
      </c>
      <c r="E696" t="s">
        <v>70</v>
      </c>
      <c r="F696" t="s">
        <v>58</v>
      </c>
      <c r="I696" t="s">
        <v>27390</v>
      </c>
      <c r="J696" t="s">
        <v>4877</v>
      </c>
      <c r="K696" t="s">
        <v>27391</v>
      </c>
      <c r="L696" t="s">
        <v>27392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t="s">
        <v>162</v>
      </c>
      <c r="E697" t="s">
        <v>70</v>
      </c>
      <c r="F697" t="s">
        <v>58</v>
      </c>
      <c r="H697" t="s">
        <v>1140</v>
      </c>
      <c r="I697" t="s">
        <v>27393</v>
      </c>
      <c r="J697" t="s">
        <v>4877</v>
      </c>
      <c r="K697" t="s">
        <v>27394</v>
      </c>
      <c r="L697" t="s">
        <v>27395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t="s">
        <v>162</v>
      </c>
      <c r="E698" t="s">
        <v>70</v>
      </c>
      <c r="F698" t="s">
        <v>58</v>
      </c>
      <c r="H698" t="s">
        <v>1140</v>
      </c>
      <c r="I698" t="s">
        <v>27396</v>
      </c>
      <c r="J698" t="s">
        <v>4877</v>
      </c>
      <c r="K698" t="s">
        <v>27397</v>
      </c>
      <c r="L698" t="s">
        <v>27398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t="s">
        <v>304</v>
      </c>
      <c r="E699" t="s">
        <v>70</v>
      </c>
      <c r="F699" t="s">
        <v>58</v>
      </c>
      <c r="I699" t="s">
        <v>27399</v>
      </c>
      <c r="J699" t="s">
        <v>4877</v>
      </c>
      <c r="K699" t="s">
        <v>27400</v>
      </c>
      <c r="L699" t="s">
        <v>27401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t="s">
        <v>4</v>
      </c>
      <c r="E700" t="s">
        <v>3240</v>
      </c>
      <c r="I700" t="s">
        <v>27402</v>
      </c>
      <c r="J700" t="s">
        <v>4877</v>
      </c>
      <c r="K700" t="s">
        <v>27403</v>
      </c>
      <c r="L700" t="s">
        <v>27404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t="s">
        <v>4</v>
      </c>
      <c r="E701" t="s">
        <v>70</v>
      </c>
      <c r="I701" t="s">
        <v>27405</v>
      </c>
      <c r="J701" t="s">
        <v>4877</v>
      </c>
      <c r="K701" t="s">
        <v>27406</v>
      </c>
      <c r="L701" t="s">
        <v>27407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t="s">
        <v>803</v>
      </c>
      <c r="E702" t="s">
        <v>8</v>
      </c>
      <c r="I702" t="s">
        <v>27408</v>
      </c>
      <c r="J702" t="s">
        <v>4877</v>
      </c>
      <c r="K702" t="s">
        <v>27409</v>
      </c>
      <c r="L702" t="s">
        <v>27410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t="s">
        <v>4</v>
      </c>
      <c r="E703" t="s">
        <v>3240</v>
      </c>
      <c r="I703" t="s">
        <v>27411</v>
      </c>
      <c r="J703" t="s">
        <v>4877</v>
      </c>
      <c r="K703" t="s">
        <v>27412</v>
      </c>
      <c r="L703" t="s">
        <v>27413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t="s">
        <v>803</v>
      </c>
      <c r="E704" t="s">
        <v>8</v>
      </c>
      <c r="I704" t="s">
        <v>27414</v>
      </c>
      <c r="J704" t="s">
        <v>4877</v>
      </c>
      <c r="K704" t="s">
        <v>27415</v>
      </c>
      <c r="L704" t="s">
        <v>27416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t="s">
        <v>803</v>
      </c>
      <c r="E705" t="s">
        <v>8</v>
      </c>
      <c r="I705" t="s">
        <v>27417</v>
      </c>
      <c r="J705" t="s">
        <v>4877</v>
      </c>
      <c r="K705" t="s">
        <v>27418</v>
      </c>
      <c r="L705" t="s">
        <v>27419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t="s">
        <v>8385</v>
      </c>
      <c r="E706" t="s">
        <v>260</v>
      </c>
      <c r="I706" t="s">
        <v>27920</v>
      </c>
      <c r="J706" t="s">
        <v>4877</v>
      </c>
      <c r="K706" t="s">
        <v>27921</v>
      </c>
      <c r="L706" t="s">
        <v>27922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t="s">
        <v>8385</v>
      </c>
      <c r="E707" t="s">
        <v>260</v>
      </c>
      <c r="I707" t="s">
        <v>27923</v>
      </c>
      <c r="J707" t="s">
        <v>4877</v>
      </c>
      <c r="K707" t="s">
        <v>27924</v>
      </c>
      <c r="L707" t="s">
        <v>27925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t="s">
        <v>8385</v>
      </c>
      <c r="E708" t="s">
        <v>260</v>
      </c>
      <c r="I708" t="s">
        <v>27926</v>
      </c>
      <c r="J708" t="s">
        <v>4877</v>
      </c>
      <c r="K708" t="s">
        <v>27927</v>
      </c>
      <c r="L708" t="s">
        <v>27928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t="s">
        <v>803</v>
      </c>
      <c r="E709" t="s">
        <v>8</v>
      </c>
      <c r="I709" t="s">
        <v>27929</v>
      </c>
      <c r="J709" t="s">
        <v>4877</v>
      </c>
      <c r="K709" t="s">
        <v>27930</v>
      </c>
      <c r="L709" t="s">
        <v>27931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t="s">
        <v>4</v>
      </c>
      <c r="E710" t="s">
        <v>260</v>
      </c>
      <c r="I710" t="s">
        <v>27932</v>
      </c>
      <c r="J710" t="s">
        <v>4877</v>
      </c>
      <c r="K710" t="s">
        <v>27933</v>
      </c>
      <c r="L710" t="s">
        <v>27934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t="s">
        <v>3371</v>
      </c>
      <c r="E711" t="s">
        <v>646</v>
      </c>
      <c r="I711" t="s">
        <v>27935</v>
      </c>
      <c r="J711" t="s">
        <v>4877</v>
      </c>
      <c r="K711" t="s">
        <v>27936</v>
      </c>
      <c r="L711" t="s">
        <v>27937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t="s">
        <v>3371</v>
      </c>
      <c r="E712" t="s">
        <v>646</v>
      </c>
      <c r="I712" t="s">
        <v>27938</v>
      </c>
      <c r="J712" t="s">
        <v>4877</v>
      </c>
      <c r="K712" t="s">
        <v>27939</v>
      </c>
      <c r="L712" t="s">
        <v>27940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t="s">
        <v>803</v>
      </c>
      <c r="E713" t="s">
        <v>8</v>
      </c>
      <c r="I713" t="s">
        <v>27941</v>
      </c>
      <c r="J713" t="s">
        <v>4877</v>
      </c>
      <c r="K713" t="s">
        <v>27942</v>
      </c>
      <c r="L713" t="s">
        <v>27943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t="s">
        <v>8385</v>
      </c>
      <c r="E714" t="s">
        <v>260</v>
      </c>
      <c r="I714" t="s">
        <v>27944</v>
      </c>
      <c r="J714" t="s">
        <v>4877</v>
      </c>
      <c r="K714" t="s">
        <v>27945</v>
      </c>
      <c r="L714" t="s">
        <v>27946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t="s">
        <v>8385</v>
      </c>
      <c r="E715" t="s">
        <v>646</v>
      </c>
      <c r="I715" t="s">
        <v>27947</v>
      </c>
      <c r="J715" t="s">
        <v>4877</v>
      </c>
      <c r="K715" t="s">
        <v>27948</v>
      </c>
      <c r="L715" t="s">
        <v>27949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t="s">
        <v>3371</v>
      </c>
      <c r="E716" t="s">
        <v>86</v>
      </c>
      <c r="I716" t="s">
        <v>27950</v>
      </c>
      <c r="J716" t="s">
        <v>4877</v>
      </c>
      <c r="K716" t="s">
        <v>27951</v>
      </c>
      <c r="L716" t="s">
        <v>27952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t="s">
        <v>3371</v>
      </c>
      <c r="E717" t="s">
        <v>646</v>
      </c>
      <c r="I717" t="s">
        <v>27953</v>
      </c>
      <c r="J717" t="s">
        <v>4877</v>
      </c>
      <c r="K717" t="s">
        <v>27954</v>
      </c>
      <c r="L717" t="s">
        <v>27955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t="s">
        <v>4</v>
      </c>
      <c r="E718" t="s">
        <v>260</v>
      </c>
      <c r="I718" t="s">
        <v>27956</v>
      </c>
      <c r="J718" t="s">
        <v>4877</v>
      </c>
      <c r="K718" t="s">
        <v>27957</v>
      </c>
      <c r="L718" t="s">
        <v>27958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t="s">
        <v>8385</v>
      </c>
      <c r="E719" t="s">
        <v>646</v>
      </c>
      <c r="I719" t="s">
        <v>27959</v>
      </c>
      <c r="J719" t="s">
        <v>4877</v>
      </c>
      <c r="K719" t="s">
        <v>27960</v>
      </c>
      <c r="L719" t="s">
        <v>27961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t="s">
        <v>4</v>
      </c>
      <c r="E720" t="s">
        <v>260</v>
      </c>
      <c r="I720" t="s">
        <v>27962</v>
      </c>
      <c r="J720" t="s">
        <v>4877</v>
      </c>
      <c r="K720" t="s">
        <v>27963</v>
      </c>
      <c r="L720" t="s">
        <v>27964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t="s">
        <v>803</v>
      </c>
      <c r="E721" t="s">
        <v>8</v>
      </c>
      <c r="I721" t="s">
        <v>27965</v>
      </c>
      <c r="J721" t="s">
        <v>4877</v>
      </c>
      <c r="K721" t="s">
        <v>27966</v>
      </c>
      <c r="L721" t="s">
        <v>27967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t="s">
        <v>803</v>
      </c>
      <c r="E722" t="s">
        <v>8</v>
      </c>
      <c r="I722" t="s">
        <v>28192</v>
      </c>
      <c r="J722" t="s">
        <v>4877</v>
      </c>
      <c r="K722" t="s">
        <v>28193</v>
      </c>
      <c r="L722" t="s">
        <v>28194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t="s">
        <v>4</v>
      </c>
      <c r="E723" t="s">
        <v>260</v>
      </c>
      <c r="I723" t="s">
        <v>28195</v>
      </c>
      <c r="J723" t="s">
        <v>4877</v>
      </c>
      <c r="K723" t="s">
        <v>28196</v>
      </c>
      <c r="L723" t="s">
        <v>28197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t="s">
        <v>803</v>
      </c>
      <c r="E724" t="s">
        <v>8</v>
      </c>
      <c r="I724" t="s">
        <v>28198</v>
      </c>
      <c r="J724" t="s">
        <v>4877</v>
      </c>
      <c r="K724" t="s">
        <v>28199</v>
      </c>
      <c r="L724" t="s">
        <v>28200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t="s">
        <v>162</v>
      </c>
      <c r="E725" t="s">
        <v>27239</v>
      </c>
      <c r="F725" t="s">
        <v>58</v>
      </c>
      <c r="I725" t="s">
        <v>28445</v>
      </c>
      <c r="J725" t="s">
        <v>4877</v>
      </c>
      <c r="K725" t="s">
        <v>28446</v>
      </c>
      <c r="L725" t="s">
        <v>28423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t="s">
        <v>162</v>
      </c>
      <c r="E726" t="s">
        <v>27239</v>
      </c>
      <c r="F726" t="s">
        <v>58</v>
      </c>
      <c r="H726" t="s">
        <v>1140</v>
      </c>
      <c r="I726" t="s">
        <v>28447</v>
      </c>
      <c r="J726" t="s">
        <v>4877</v>
      </c>
      <c r="K726" t="s">
        <v>28448</v>
      </c>
      <c r="L726" t="s">
        <v>28449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t="s">
        <v>162</v>
      </c>
      <c r="E727" t="s">
        <v>27239</v>
      </c>
      <c r="F727" t="s">
        <v>58</v>
      </c>
      <c r="H727" t="s">
        <v>1140</v>
      </c>
      <c r="I727" t="s">
        <v>28450</v>
      </c>
      <c r="J727" t="s">
        <v>4877</v>
      </c>
      <c r="K727" t="s">
        <v>28451</v>
      </c>
      <c r="L727" t="s">
        <v>28452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t="s">
        <v>162</v>
      </c>
      <c r="E728" t="s">
        <v>27239</v>
      </c>
      <c r="F728" t="s">
        <v>58</v>
      </c>
      <c r="H728" t="s">
        <v>1140</v>
      </c>
      <c r="I728" t="s">
        <v>28453</v>
      </c>
      <c r="J728" t="s">
        <v>4877</v>
      </c>
      <c r="K728" t="s">
        <v>28454</v>
      </c>
      <c r="L728" t="s">
        <v>28455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t="s">
        <v>162</v>
      </c>
      <c r="E729" t="s">
        <v>27239</v>
      </c>
      <c r="F729" t="s">
        <v>58</v>
      </c>
      <c r="H729" t="s">
        <v>1140</v>
      </c>
      <c r="I729" t="s">
        <v>28456</v>
      </c>
      <c r="J729" t="s">
        <v>4877</v>
      </c>
      <c r="K729" t="s">
        <v>28457</v>
      </c>
      <c r="L729" t="s">
        <v>28458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t="s">
        <v>162</v>
      </c>
      <c r="E730" t="s">
        <v>27239</v>
      </c>
      <c r="F730" t="s">
        <v>58</v>
      </c>
      <c r="H730" t="s">
        <v>1140</v>
      </c>
      <c r="I730" t="s">
        <v>28459</v>
      </c>
      <c r="J730" t="s">
        <v>4877</v>
      </c>
      <c r="K730" t="s">
        <v>28460</v>
      </c>
      <c r="L730" t="s">
        <v>28461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t="s">
        <v>162</v>
      </c>
      <c r="E731" t="s">
        <v>27239</v>
      </c>
      <c r="F731" t="s">
        <v>58</v>
      </c>
      <c r="H731" t="s">
        <v>1140</v>
      </c>
      <c r="I731" t="s">
        <v>28462</v>
      </c>
      <c r="J731" t="s">
        <v>4877</v>
      </c>
      <c r="K731" t="s">
        <v>28463</v>
      </c>
      <c r="L731" t="s">
        <v>28464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t="s">
        <v>162</v>
      </c>
      <c r="E732" t="s">
        <v>27239</v>
      </c>
      <c r="F732" t="s">
        <v>58</v>
      </c>
      <c r="H732" t="s">
        <v>1140</v>
      </c>
      <c r="I732" t="s">
        <v>28465</v>
      </c>
      <c r="J732" t="s">
        <v>4877</v>
      </c>
      <c r="K732" t="s">
        <v>28466</v>
      </c>
      <c r="L732" t="s">
        <v>28467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t="s">
        <v>162</v>
      </c>
      <c r="E733" t="s">
        <v>27239</v>
      </c>
      <c r="F733" t="s">
        <v>58</v>
      </c>
      <c r="H733" t="s">
        <v>1140</v>
      </c>
      <c r="I733" t="s">
        <v>28468</v>
      </c>
      <c r="J733" t="s">
        <v>4877</v>
      </c>
      <c r="K733" t="s">
        <v>28469</v>
      </c>
      <c r="L733" t="s">
        <v>28470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t="s">
        <v>1587</v>
      </c>
      <c r="E734" t="s">
        <v>27239</v>
      </c>
      <c r="F734" t="s">
        <v>58</v>
      </c>
      <c r="I734" t="s">
        <v>28471</v>
      </c>
      <c r="J734" t="s">
        <v>4877</v>
      </c>
      <c r="K734" t="s">
        <v>28472</v>
      </c>
      <c r="L734" t="s">
        <v>28473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t="s">
        <v>162</v>
      </c>
      <c r="E735" t="s">
        <v>28835</v>
      </c>
      <c r="F735" t="s">
        <v>2648</v>
      </c>
      <c r="G735">
        <v>1</v>
      </c>
      <c r="I735" t="s">
        <v>28474</v>
      </c>
      <c r="J735" t="s">
        <v>4877</v>
      </c>
      <c r="K735" t="s">
        <v>28475</v>
      </c>
      <c r="L735" t="s">
        <v>28476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t="s">
        <v>162</v>
      </c>
      <c r="E736" t="s">
        <v>28835</v>
      </c>
      <c r="F736" t="s">
        <v>2648</v>
      </c>
      <c r="G736">
        <v>1</v>
      </c>
      <c r="I736" t="s">
        <v>28477</v>
      </c>
      <c r="J736" t="s">
        <v>4877</v>
      </c>
      <c r="K736" t="s">
        <v>28478</v>
      </c>
      <c r="L736" t="s">
        <v>28479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t="s">
        <v>162</v>
      </c>
      <c r="E737" t="s">
        <v>28835</v>
      </c>
      <c r="F737" t="s">
        <v>2648</v>
      </c>
      <c r="G737">
        <v>1</v>
      </c>
      <c r="I737" t="s">
        <v>28480</v>
      </c>
      <c r="J737" t="s">
        <v>4877</v>
      </c>
      <c r="K737" t="s">
        <v>28481</v>
      </c>
      <c r="L737" t="s">
        <v>28482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t="s">
        <v>162</v>
      </c>
      <c r="E738" t="s">
        <v>28835</v>
      </c>
      <c r="F738" t="s">
        <v>2648</v>
      </c>
      <c r="G738">
        <v>1</v>
      </c>
      <c r="I738" t="s">
        <v>28483</v>
      </c>
      <c r="J738" t="s">
        <v>4877</v>
      </c>
      <c r="K738" t="s">
        <v>28484</v>
      </c>
      <c r="L738" t="s">
        <v>28485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t="s">
        <v>162</v>
      </c>
      <c r="E739" t="s">
        <v>28835</v>
      </c>
      <c r="F739" t="s">
        <v>2648</v>
      </c>
      <c r="G739">
        <v>1</v>
      </c>
      <c r="I739" t="s">
        <v>28486</v>
      </c>
      <c r="J739" t="s">
        <v>4877</v>
      </c>
      <c r="K739" t="s">
        <v>28487</v>
      </c>
      <c r="L739" t="s">
        <v>28488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t="s">
        <v>162</v>
      </c>
      <c r="E740" t="s">
        <v>28835</v>
      </c>
      <c r="F740" t="s">
        <v>2648</v>
      </c>
      <c r="G740">
        <v>1</v>
      </c>
      <c r="I740" t="s">
        <v>28489</v>
      </c>
      <c r="J740" t="s">
        <v>4877</v>
      </c>
      <c r="K740" t="s">
        <v>28490</v>
      </c>
      <c r="L740" t="s">
        <v>28491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t="s">
        <v>162</v>
      </c>
      <c r="E741" t="s">
        <v>28835</v>
      </c>
      <c r="F741" t="s">
        <v>2648</v>
      </c>
      <c r="G741">
        <v>1</v>
      </c>
      <c r="I741" t="s">
        <v>28492</v>
      </c>
      <c r="J741" t="s">
        <v>4877</v>
      </c>
      <c r="K741" t="s">
        <v>28493</v>
      </c>
      <c r="L741" t="s">
        <v>28494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t="s">
        <v>162</v>
      </c>
      <c r="E742" t="s">
        <v>28835</v>
      </c>
      <c r="F742" t="s">
        <v>2648</v>
      </c>
      <c r="G742">
        <v>1</v>
      </c>
      <c r="I742" t="s">
        <v>28495</v>
      </c>
      <c r="J742" t="s">
        <v>4877</v>
      </c>
      <c r="K742" t="s">
        <v>28496</v>
      </c>
      <c r="L742" t="s">
        <v>28497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t="s">
        <v>162</v>
      </c>
      <c r="E743" t="s">
        <v>28835</v>
      </c>
      <c r="F743" t="s">
        <v>2648</v>
      </c>
      <c r="G743">
        <v>1</v>
      </c>
      <c r="I743" t="s">
        <v>28498</v>
      </c>
      <c r="J743" t="s">
        <v>4877</v>
      </c>
      <c r="K743" t="s">
        <v>28499</v>
      </c>
      <c r="L743" t="s">
        <v>28500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t="s">
        <v>162</v>
      </c>
      <c r="E744" t="s">
        <v>28835</v>
      </c>
      <c r="F744" t="s">
        <v>2648</v>
      </c>
      <c r="G744">
        <v>1</v>
      </c>
      <c r="I744" t="s">
        <v>28501</v>
      </c>
      <c r="J744" t="s">
        <v>4877</v>
      </c>
      <c r="K744" t="s">
        <v>28502</v>
      </c>
      <c r="L744" t="s">
        <v>28503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t="s">
        <v>162</v>
      </c>
      <c r="E745" t="s">
        <v>28835</v>
      </c>
      <c r="F745" t="s">
        <v>2648</v>
      </c>
      <c r="G745">
        <v>1</v>
      </c>
      <c r="I745" t="s">
        <v>28504</v>
      </c>
      <c r="J745" t="s">
        <v>4877</v>
      </c>
      <c r="K745" t="s">
        <v>28505</v>
      </c>
      <c r="L745" t="s">
        <v>28506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t="s">
        <v>162</v>
      </c>
      <c r="E746" t="s">
        <v>28835</v>
      </c>
      <c r="F746" t="s">
        <v>2648</v>
      </c>
      <c r="G746">
        <v>1</v>
      </c>
      <c r="I746" t="s">
        <v>28507</v>
      </c>
      <c r="J746" t="s">
        <v>4877</v>
      </c>
      <c r="K746" t="s">
        <v>28508</v>
      </c>
      <c r="L746" t="s">
        <v>28509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t="s">
        <v>4</v>
      </c>
      <c r="E747" t="s">
        <v>646</v>
      </c>
      <c r="I747" t="s">
        <v>28510</v>
      </c>
      <c r="J747" t="s">
        <v>4877</v>
      </c>
      <c r="K747" t="s">
        <v>28511</v>
      </c>
      <c r="L747" t="s">
        <v>28512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t="s">
        <v>4</v>
      </c>
      <c r="E748" t="s">
        <v>8</v>
      </c>
      <c r="I748" t="s">
        <v>28513</v>
      </c>
      <c r="J748" t="s">
        <v>4877</v>
      </c>
      <c r="K748" t="s">
        <v>28514</v>
      </c>
      <c r="L748" t="s">
        <v>28515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t="s">
        <v>4</v>
      </c>
      <c r="E749" t="s">
        <v>8</v>
      </c>
      <c r="I749" t="s">
        <v>28516</v>
      </c>
      <c r="J749" t="s">
        <v>4877</v>
      </c>
      <c r="K749" t="s">
        <v>28517</v>
      </c>
      <c r="L749" t="s">
        <v>28518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t="s">
        <v>162</v>
      </c>
      <c r="E750" t="s">
        <v>8107</v>
      </c>
      <c r="F750" t="s">
        <v>14068</v>
      </c>
      <c r="I750" t="s">
        <v>28519</v>
      </c>
      <c r="J750" t="s">
        <v>4877</v>
      </c>
      <c r="K750" t="s">
        <v>28520</v>
      </c>
      <c r="L750" t="s">
        <v>28521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t="s">
        <v>162</v>
      </c>
      <c r="E751" t="s">
        <v>8107</v>
      </c>
      <c r="F751" t="s">
        <v>14068</v>
      </c>
      <c r="H751" t="s">
        <v>1140</v>
      </c>
      <c r="I751" t="s">
        <v>28522</v>
      </c>
      <c r="J751" t="s">
        <v>4877</v>
      </c>
      <c r="K751" t="s">
        <v>28523</v>
      </c>
      <c r="L751" t="s">
        <v>28524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t="s">
        <v>162</v>
      </c>
      <c r="E752" t="s">
        <v>8107</v>
      </c>
      <c r="F752" t="s">
        <v>14068</v>
      </c>
      <c r="H752" t="s">
        <v>1140</v>
      </c>
      <c r="I752" t="s">
        <v>28525</v>
      </c>
      <c r="J752" t="s">
        <v>4877</v>
      </c>
      <c r="K752" t="s">
        <v>28526</v>
      </c>
      <c r="L752" t="s">
        <v>28527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t="s">
        <v>162</v>
      </c>
      <c r="E753" t="s">
        <v>8107</v>
      </c>
      <c r="F753" t="s">
        <v>14068</v>
      </c>
      <c r="H753" t="s">
        <v>1140</v>
      </c>
      <c r="I753" t="s">
        <v>28528</v>
      </c>
      <c r="J753" t="s">
        <v>4877</v>
      </c>
      <c r="K753" t="s">
        <v>28529</v>
      </c>
      <c r="L753" t="s">
        <v>28530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t="s">
        <v>162</v>
      </c>
      <c r="E754" t="s">
        <v>8107</v>
      </c>
      <c r="F754" t="s">
        <v>14068</v>
      </c>
      <c r="H754" t="s">
        <v>1140</v>
      </c>
      <c r="I754" t="s">
        <v>28531</v>
      </c>
      <c r="J754" t="s">
        <v>4877</v>
      </c>
      <c r="K754" t="s">
        <v>28532</v>
      </c>
      <c r="L754" t="s">
        <v>28533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t="s">
        <v>162</v>
      </c>
      <c r="E755" t="s">
        <v>8107</v>
      </c>
      <c r="F755" t="s">
        <v>14068</v>
      </c>
      <c r="H755" t="s">
        <v>1140</v>
      </c>
      <c r="I755" t="s">
        <v>28534</v>
      </c>
      <c r="J755" t="s">
        <v>4877</v>
      </c>
      <c r="K755" t="s">
        <v>28535</v>
      </c>
      <c r="L755" t="s">
        <v>28536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t="s">
        <v>162</v>
      </c>
      <c r="E756" t="s">
        <v>8107</v>
      </c>
      <c r="F756" t="s">
        <v>14068</v>
      </c>
      <c r="H756" t="s">
        <v>1140</v>
      </c>
      <c r="I756" t="s">
        <v>28537</v>
      </c>
      <c r="J756" t="s">
        <v>4877</v>
      </c>
      <c r="K756" t="s">
        <v>28538</v>
      </c>
      <c r="L756" t="s">
        <v>28539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t="s">
        <v>162</v>
      </c>
      <c r="E757" t="s">
        <v>8107</v>
      </c>
      <c r="F757" t="s">
        <v>14068</v>
      </c>
      <c r="H757" t="s">
        <v>1140</v>
      </c>
      <c r="I757" t="s">
        <v>28540</v>
      </c>
      <c r="J757" t="s">
        <v>4877</v>
      </c>
      <c r="K757" t="s">
        <v>28541</v>
      </c>
      <c r="L757" t="s">
        <v>28542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t="s">
        <v>162</v>
      </c>
      <c r="E758" t="s">
        <v>8107</v>
      </c>
      <c r="F758" t="s">
        <v>58</v>
      </c>
      <c r="I758" t="s">
        <v>28543</v>
      </c>
      <c r="J758" t="s">
        <v>4877</v>
      </c>
      <c r="K758" t="s">
        <v>28544</v>
      </c>
      <c r="L758" t="s">
        <v>28545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t="s">
        <v>162</v>
      </c>
      <c r="E759" t="s">
        <v>8107</v>
      </c>
      <c r="F759" t="s">
        <v>58</v>
      </c>
      <c r="H759" t="s">
        <v>1140</v>
      </c>
      <c r="I759" t="s">
        <v>28546</v>
      </c>
      <c r="J759" t="s">
        <v>4877</v>
      </c>
      <c r="K759" t="s">
        <v>28547</v>
      </c>
      <c r="L759" t="s">
        <v>28548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t="s">
        <v>162</v>
      </c>
      <c r="E760" t="s">
        <v>8107</v>
      </c>
      <c r="F760" t="s">
        <v>58</v>
      </c>
      <c r="H760" t="s">
        <v>1140</v>
      </c>
      <c r="I760" t="s">
        <v>28549</v>
      </c>
      <c r="J760" t="s">
        <v>4877</v>
      </c>
      <c r="K760" t="s">
        <v>28550</v>
      </c>
      <c r="L760" t="s">
        <v>28551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t="s">
        <v>162</v>
      </c>
      <c r="E761" t="s">
        <v>8107</v>
      </c>
      <c r="F761" t="s">
        <v>58</v>
      </c>
      <c r="H761" t="s">
        <v>1140</v>
      </c>
      <c r="I761" t="s">
        <v>28552</v>
      </c>
      <c r="J761" t="s">
        <v>4877</v>
      </c>
      <c r="K761" t="s">
        <v>28553</v>
      </c>
      <c r="L761" t="s">
        <v>28554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t="s">
        <v>162</v>
      </c>
      <c r="E762" t="s">
        <v>8107</v>
      </c>
      <c r="F762" t="s">
        <v>58</v>
      </c>
      <c r="H762" t="s">
        <v>1140</v>
      </c>
      <c r="I762" t="s">
        <v>28555</v>
      </c>
      <c r="J762" t="s">
        <v>4877</v>
      </c>
      <c r="K762" t="s">
        <v>28556</v>
      </c>
      <c r="L762" t="s">
        <v>28557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t="s">
        <v>162</v>
      </c>
      <c r="E763" t="s">
        <v>8107</v>
      </c>
      <c r="F763" t="s">
        <v>58</v>
      </c>
      <c r="H763" t="s">
        <v>1140</v>
      </c>
      <c r="I763" t="s">
        <v>28558</v>
      </c>
      <c r="J763" t="s">
        <v>4877</v>
      </c>
      <c r="K763" t="s">
        <v>28559</v>
      </c>
      <c r="L763" t="s">
        <v>28560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t="s">
        <v>162</v>
      </c>
      <c r="E764" t="s">
        <v>8107</v>
      </c>
      <c r="F764" t="s">
        <v>58</v>
      </c>
      <c r="H764" t="s">
        <v>1140</v>
      </c>
      <c r="I764" t="s">
        <v>28561</v>
      </c>
      <c r="J764" t="s">
        <v>4877</v>
      </c>
      <c r="K764" t="s">
        <v>28562</v>
      </c>
      <c r="L764" t="s">
        <v>28563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t="s">
        <v>162</v>
      </c>
      <c r="E765" t="s">
        <v>8107</v>
      </c>
      <c r="F765" t="s">
        <v>58</v>
      </c>
      <c r="H765" t="s">
        <v>1140</v>
      </c>
      <c r="I765" t="s">
        <v>28564</v>
      </c>
      <c r="J765" t="s">
        <v>4877</v>
      </c>
      <c r="K765" t="s">
        <v>28565</v>
      </c>
      <c r="L765" t="s">
        <v>28566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t="s">
        <v>227</v>
      </c>
      <c r="E766" t="s">
        <v>86</v>
      </c>
      <c r="F766" t="s">
        <v>28836</v>
      </c>
      <c r="I766" t="s">
        <v>28567</v>
      </c>
      <c r="J766" t="s">
        <v>4877</v>
      </c>
      <c r="K766" t="s">
        <v>28568</v>
      </c>
      <c r="L766" t="s">
        <v>28569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t="s">
        <v>227</v>
      </c>
      <c r="E767" t="s">
        <v>86</v>
      </c>
      <c r="F767" t="s">
        <v>28836</v>
      </c>
      <c r="H767" t="s">
        <v>1140</v>
      </c>
      <c r="I767" t="s">
        <v>28570</v>
      </c>
      <c r="J767" t="s">
        <v>4877</v>
      </c>
      <c r="K767" t="s">
        <v>28571</v>
      </c>
      <c r="L767" t="s">
        <v>28572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t="s">
        <v>28837</v>
      </c>
      <c r="E768" t="s">
        <v>86</v>
      </c>
      <c r="I768" t="s">
        <v>28573</v>
      </c>
      <c r="J768" t="s">
        <v>4877</v>
      </c>
      <c r="K768" t="s">
        <v>28574</v>
      </c>
      <c r="L768" t="s">
        <v>28575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t="s">
        <v>28837</v>
      </c>
      <c r="E769" t="s">
        <v>86</v>
      </c>
      <c r="H769" t="s">
        <v>1140</v>
      </c>
      <c r="I769" t="s">
        <v>28576</v>
      </c>
      <c r="J769" t="s">
        <v>4877</v>
      </c>
      <c r="K769" t="s">
        <v>28577</v>
      </c>
      <c r="L769" t="s">
        <v>28578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t="s">
        <v>3371</v>
      </c>
      <c r="E770" t="s">
        <v>646</v>
      </c>
      <c r="I770" t="s">
        <v>28579</v>
      </c>
      <c r="J770" t="s">
        <v>4877</v>
      </c>
      <c r="K770" t="s">
        <v>28580</v>
      </c>
      <c r="L770" t="s">
        <v>28581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t="s">
        <v>3371</v>
      </c>
      <c r="E771" t="s">
        <v>646</v>
      </c>
      <c r="I771" t="s">
        <v>28582</v>
      </c>
      <c r="J771" t="s">
        <v>4877</v>
      </c>
      <c r="K771" t="s">
        <v>28583</v>
      </c>
      <c r="L771" t="s">
        <v>28584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t="s">
        <v>3371</v>
      </c>
      <c r="E772" t="s">
        <v>646</v>
      </c>
      <c r="I772" t="s">
        <v>28585</v>
      </c>
      <c r="J772" t="s">
        <v>4877</v>
      </c>
      <c r="K772" t="s">
        <v>28586</v>
      </c>
      <c r="L772" t="s">
        <v>28587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t="s">
        <v>3371</v>
      </c>
      <c r="E773" t="s">
        <v>646</v>
      </c>
      <c r="I773" t="s">
        <v>28588</v>
      </c>
      <c r="J773" t="s">
        <v>4877</v>
      </c>
      <c r="K773" t="s">
        <v>28589</v>
      </c>
      <c r="L773" t="s">
        <v>28590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t="s">
        <v>3371</v>
      </c>
      <c r="E774" t="s">
        <v>646</v>
      </c>
      <c r="I774" t="s">
        <v>28591</v>
      </c>
      <c r="J774" t="s">
        <v>4877</v>
      </c>
      <c r="K774" t="s">
        <v>28592</v>
      </c>
      <c r="L774" t="s">
        <v>28593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t="s">
        <v>28833</v>
      </c>
      <c r="E775" t="s">
        <v>646</v>
      </c>
      <c r="I775" t="s">
        <v>28594</v>
      </c>
      <c r="J775" t="s">
        <v>4877</v>
      </c>
      <c r="K775" t="s">
        <v>28595</v>
      </c>
      <c r="L775" t="s">
        <v>28596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t="s">
        <v>4</v>
      </c>
      <c r="E776" t="s">
        <v>8</v>
      </c>
      <c r="I776" t="s">
        <v>28597</v>
      </c>
      <c r="J776" t="s">
        <v>4877</v>
      </c>
      <c r="K776" t="s">
        <v>28598</v>
      </c>
      <c r="L776" t="s">
        <v>28599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t="s">
        <v>26064</v>
      </c>
      <c r="E777" t="s">
        <v>28824</v>
      </c>
      <c r="I777" t="s">
        <v>28600</v>
      </c>
      <c r="J777" t="s">
        <v>4877</v>
      </c>
      <c r="K777" t="s">
        <v>28601</v>
      </c>
      <c r="L777" t="s">
        <v>28602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t="s">
        <v>26064</v>
      </c>
      <c r="E778" t="s">
        <v>28824</v>
      </c>
      <c r="H778" t="s">
        <v>1140</v>
      </c>
      <c r="I778" t="s">
        <v>28603</v>
      </c>
      <c r="J778" t="s">
        <v>4877</v>
      </c>
      <c r="K778" t="s">
        <v>28604</v>
      </c>
      <c r="L778" t="s">
        <v>28605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t="s">
        <v>26064</v>
      </c>
      <c r="E779" t="s">
        <v>28824</v>
      </c>
      <c r="H779" t="s">
        <v>1140</v>
      </c>
      <c r="I779" t="s">
        <v>28606</v>
      </c>
      <c r="J779" t="s">
        <v>4877</v>
      </c>
      <c r="K779" t="s">
        <v>28607</v>
      </c>
      <c r="L779" t="s">
        <v>28608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t="s">
        <v>304</v>
      </c>
      <c r="E780" t="s">
        <v>28824</v>
      </c>
      <c r="I780" t="s">
        <v>28609</v>
      </c>
      <c r="J780" t="s">
        <v>4877</v>
      </c>
      <c r="K780" t="s">
        <v>28610</v>
      </c>
      <c r="L780" t="s">
        <v>28611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t="s">
        <v>803</v>
      </c>
      <c r="E781" t="s">
        <v>8</v>
      </c>
      <c r="I781" t="s">
        <v>28985</v>
      </c>
      <c r="J781" t="s">
        <v>4877</v>
      </c>
      <c r="K781" t="s">
        <v>28986</v>
      </c>
      <c r="L781" t="s">
        <v>28987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t="s">
        <v>803</v>
      </c>
      <c r="E782" t="s">
        <v>8</v>
      </c>
      <c r="I782" t="s">
        <v>28988</v>
      </c>
      <c r="J782" t="s">
        <v>4877</v>
      </c>
      <c r="K782" t="s">
        <v>28989</v>
      </c>
      <c r="L782" t="s">
        <v>28990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t="s">
        <v>803</v>
      </c>
      <c r="E783" t="s">
        <v>8</v>
      </c>
      <c r="I783" t="s">
        <v>28991</v>
      </c>
      <c r="J783" t="s">
        <v>4877</v>
      </c>
      <c r="K783" t="s">
        <v>28992</v>
      </c>
      <c r="L783" t="s">
        <v>28993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t="s">
        <v>803</v>
      </c>
      <c r="E784" t="s">
        <v>8</v>
      </c>
      <c r="I784" t="s">
        <v>28994</v>
      </c>
      <c r="J784" t="s">
        <v>4877</v>
      </c>
      <c r="K784" t="s">
        <v>28995</v>
      </c>
      <c r="L784" t="s">
        <v>28996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t="s">
        <v>4</v>
      </c>
      <c r="E785" t="s">
        <v>260</v>
      </c>
      <c r="I785" t="s">
        <v>29375</v>
      </c>
      <c r="J785" t="s">
        <v>4877</v>
      </c>
      <c r="K785" t="s">
        <v>29376</v>
      </c>
      <c r="L785" t="s">
        <v>29377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t="s">
        <v>4</v>
      </c>
      <c r="E786" t="s">
        <v>70</v>
      </c>
      <c r="I786" t="s">
        <v>29378</v>
      </c>
      <c r="J786" t="s">
        <v>4877</v>
      </c>
      <c r="K786" t="s">
        <v>29379</v>
      </c>
      <c r="L786" t="s">
        <v>29380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t="s">
        <v>162</v>
      </c>
      <c r="E787" t="s">
        <v>70</v>
      </c>
      <c r="F787" t="s">
        <v>58</v>
      </c>
      <c r="H787" t="s">
        <v>4881</v>
      </c>
      <c r="I787" t="s">
        <v>29381</v>
      </c>
      <c r="J787" t="s">
        <v>4877</v>
      </c>
      <c r="K787" t="s">
        <v>29382</v>
      </c>
      <c r="L787" t="s">
        <v>29383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t="s">
        <v>162</v>
      </c>
      <c r="E788" t="s">
        <v>70</v>
      </c>
      <c r="F788" t="s">
        <v>58</v>
      </c>
      <c r="H788" t="s">
        <v>1140</v>
      </c>
      <c r="I788" t="s">
        <v>29384</v>
      </c>
      <c r="J788" t="s">
        <v>4877</v>
      </c>
      <c r="K788" t="s">
        <v>29385</v>
      </c>
      <c r="L788" t="s">
        <v>29386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t="s">
        <v>162</v>
      </c>
      <c r="E789" t="s">
        <v>70</v>
      </c>
      <c r="F789" t="s">
        <v>58</v>
      </c>
      <c r="H789" t="s">
        <v>1140</v>
      </c>
      <c r="I789" t="s">
        <v>29387</v>
      </c>
      <c r="J789" t="s">
        <v>4877</v>
      </c>
      <c r="K789" t="s">
        <v>29388</v>
      </c>
      <c r="L789" t="s">
        <v>29389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t="s">
        <v>162</v>
      </c>
      <c r="E790" t="s">
        <v>70</v>
      </c>
      <c r="F790" t="s">
        <v>58</v>
      </c>
      <c r="H790" t="s">
        <v>1140</v>
      </c>
      <c r="I790" t="s">
        <v>29390</v>
      </c>
      <c r="J790" t="s">
        <v>4877</v>
      </c>
      <c r="K790" t="s">
        <v>29391</v>
      </c>
      <c r="L790" t="s">
        <v>29392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t="s">
        <v>162</v>
      </c>
      <c r="E791" t="s">
        <v>70</v>
      </c>
      <c r="F791" t="s">
        <v>58</v>
      </c>
      <c r="I791" t="s">
        <v>29393</v>
      </c>
      <c r="J791" t="s">
        <v>4877</v>
      </c>
      <c r="K791" t="s">
        <v>29394</v>
      </c>
      <c r="L791" t="s">
        <v>29395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t="s">
        <v>162</v>
      </c>
      <c r="E792" t="s">
        <v>70</v>
      </c>
      <c r="F792" t="s">
        <v>58</v>
      </c>
      <c r="H792" t="s">
        <v>1140</v>
      </c>
      <c r="I792" t="s">
        <v>29396</v>
      </c>
      <c r="J792" t="s">
        <v>4877</v>
      </c>
      <c r="K792" t="s">
        <v>29397</v>
      </c>
      <c r="L792" t="s">
        <v>29398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t="s">
        <v>29623</v>
      </c>
      <c r="E793" t="s">
        <v>70</v>
      </c>
      <c r="F793" t="s">
        <v>58</v>
      </c>
      <c r="I793" t="s">
        <v>29399</v>
      </c>
      <c r="J793" t="s">
        <v>4877</v>
      </c>
      <c r="K793" t="s">
        <v>29400</v>
      </c>
      <c r="L793" t="s">
        <v>29401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t="s">
        <v>26064</v>
      </c>
      <c r="E794" t="s">
        <v>70</v>
      </c>
      <c r="F794" t="s">
        <v>58</v>
      </c>
      <c r="I794" t="s">
        <v>29402</v>
      </c>
      <c r="J794" t="s">
        <v>4877</v>
      </c>
      <c r="K794" t="s">
        <v>29403</v>
      </c>
      <c r="L794" t="s">
        <v>29404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t="s">
        <v>803</v>
      </c>
      <c r="E795" t="s">
        <v>8</v>
      </c>
      <c r="I795" t="s">
        <v>29405</v>
      </c>
      <c r="J795" t="s">
        <v>4877</v>
      </c>
      <c r="K795" t="s">
        <v>29406</v>
      </c>
      <c r="L795" t="s">
        <v>29407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t="s">
        <v>4</v>
      </c>
      <c r="E796" t="s">
        <v>12992</v>
      </c>
      <c r="I796" t="s">
        <v>29408</v>
      </c>
      <c r="J796" t="s">
        <v>4877</v>
      </c>
      <c r="K796" t="s">
        <v>29409</v>
      </c>
      <c r="L796" t="s">
        <v>29410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t="s">
        <v>163</v>
      </c>
      <c r="E797" t="s">
        <v>12992</v>
      </c>
      <c r="F797" t="s">
        <v>18003</v>
      </c>
      <c r="I797" t="s">
        <v>29411</v>
      </c>
      <c r="J797" t="s">
        <v>4877</v>
      </c>
      <c r="K797" t="s">
        <v>29412</v>
      </c>
      <c r="L797" t="s">
        <v>29413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t="s">
        <v>163</v>
      </c>
      <c r="E798" t="s">
        <v>12992</v>
      </c>
      <c r="F798" t="s">
        <v>18003</v>
      </c>
      <c r="H798" t="s">
        <v>1140</v>
      </c>
      <c r="I798" t="s">
        <v>29414</v>
      </c>
      <c r="J798" t="s">
        <v>4877</v>
      </c>
      <c r="K798" t="s">
        <v>29415</v>
      </c>
      <c r="L798" t="s">
        <v>29416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t="s">
        <v>163</v>
      </c>
      <c r="E799" t="s">
        <v>12992</v>
      </c>
      <c r="F799" t="s">
        <v>30486</v>
      </c>
      <c r="I799" t="s">
        <v>29417</v>
      </c>
      <c r="J799" t="s">
        <v>4877</v>
      </c>
      <c r="K799" t="s">
        <v>29418</v>
      </c>
      <c r="L799" t="s">
        <v>29419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t="s">
        <v>803</v>
      </c>
      <c r="E800" t="s">
        <v>8</v>
      </c>
      <c r="I800" t="s">
        <v>29420</v>
      </c>
      <c r="J800" t="s">
        <v>4877</v>
      </c>
      <c r="K800" t="s">
        <v>29421</v>
      </c>
      <c r="L800" t="s">
        <v>29422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t="s">
        <v>803</v>
      </c>
      <c r="E801" t="s">
        <v>8</v>
      </c>
      <c r="I801" t="s">
        <v>29423</v>
      </c>
      <c r="J801" t="s">
        <v>4877</v>
      </c>
      <c r="K801" t="s">
        <v>29424</v>
      </c>
      <c r="L801" t="s">
        <v>29425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t="s">
        <v>803</v>
      </c>
      <c r="E802" t="s">
        <v>8</v>
      </c>
      <c r="I802" t="s">
        <v>29426</v>
      </c>
      <c r="J802" t="s">
        <v>4877</v>
      </c>
      <c r="K802" t="s">
        <v>29427</v>
      </c>
      <c r="L802" t="s">
        <v>29428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t="s">
        <v>3371</v>
      </c>
      <c r="E803" t="s">
        <v>646</v>
      </c>
      <c r="I803" t="s">
        <v>29429</v>
      </c>
      <c r="J803" t="s">
        <v>4877</v>
      </c>
      <c r="K803" t="s">
        <v>29430</v>
      </c>
      <c r="L803" t="s">
        <v>29431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t="s">
        <v>4165</v>
      </c>
      <c r="E804" t="s">
        <v>86</v>
      </c>
      <c r="I804" t="s">
        <v>29758</v>
      </c>
      <c r="J804" t="s">
        <v>4877</v>
      </c>
      <c r="K804" t="s">
        <v>29759</v>
      </c>
      <c r="L804" t="s">
        <v>29760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t="s">
        <v>29875</v>
      </c>
      <c r="E805" t="s">
        <v>86</v>
      </c>
      <c r="I805" t="s">
        <v>29761</v>
      </c>
      <c r="J805" t="s">
        <v>4877</v>
      </c>
      <c r="K805" t="s">
        <v>29762</v>
      </c>
      <c r="L805" t="s">
        <v>29763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t="s">
        <v>29875</v>
      </c>
      <c r="E806" t="s">
        <v>86</v>
      </c>
      <c r="I806" t="s">
        <v>29764</v>
      </c>
      <c r="J806" t="s">
        <v>4877</v>
      </c>
      <c r="K806" t="s">
        <v>29765</v>
      </c>
      <c r="L806" t="s">
        <v>29766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t="s">
        <v>4165</v>
      </c>
      <c r="E807" t="s">
        <v>86</v>
      </c>
      <c r="I807" t="s">
        <v>29767</v>
      </c>
      <c r="J807" t="s">
        <v>4877</v>
      </c>
      <c r="K807" t="s">
        <v>29768</v>
      </c>
      <c r="L807" t="s">
        <v>29769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t="s">
        <v>29875</v>
      </c>
      <c r="E808" t="s">
        <v>86</v>
      </c>
      <c r="I808" t="s">
        <v>29770</v>
      </c>
      <c r="J808" t="s">
        <v>4877</v>
      </c>
      <c r="K808" t="s">
        <v>29771</v>
      </c>
      <c r="L808" t="s">
        <v>29772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t="s">
        <v>4165</v>
      </c>
      <c r="E809" t="s">
        <v>86</v>
      </c>
      <c r="I809" t="s">
        <v>29773</v>
      </c>
      <c r="J809" t="s">
        <v>4877</v>
      </c>
      <c r="K809" t="s">
        <v>29774</v>
      </c>
      <c r="L809" t="s">
        <v>29775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t="s">
        <v>29875</v>
      </c>
      <c r="E810" t="s">
        <v>86</v>
      </c>
      <c r="I810" t="s">
        <v>29776</v>
      </c>
      <c r="J810" t="s">
        <v>4877</v>
      </c>
      <c r="K810" t="s">
        <v>29777</v>
      </c>
      <c r="L810" t="s">
        <v>29778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t="s">
        <v>803</v>
      </c>
      <c r="E811" t="s">
        <v>3240</v>
      </c>
      <c r="I811" t="s">
        <v>29779</v>
      </c>
      <c r="J811" t="s">
        <v>4877</v>
      </c>
      <c r="K811" t="s">
        <v>29780</v>
      </c>
      <c r="L811" t="s">
        <v>29781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t="s">
        <v>3371</v>
      </c>
      <c r="E812" t="s">
        <v>646</v>
      </c>
      <c r="I812" t="s">
        <v>29782</v>
      </c>
      <c r="J812" t="s">
        <v>4877</v>
      </c>
      <c r="K812" t="s">
        <v>29783</v>
      </c>
      <c r="L812" t="s">
        <v>29784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t="s">
        <v>3371</v>
      </c>
      <c r="E813" t="s">
        <v>646</v>
      </c>
      <c r="H813" t="s">
        <v>1140</v>
      </c>
      <c r="I813" t="s">
        <v>29785</v>
      </c>
      <c r="J813" t="s">
        <v>4877</v>
      </c>
      <c r="K813" t="s">
        <v>29786</v>
      </c>
      <c r="L813" t="s">
        <v>29787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t="s">
        <v>3371</v>
      </c>
      <c r="E814" t="s">
        <v>646</v>
      </c>
      <c r="H814" t="s">
        <v>1140</v>
      </c>
      <c r="I814" t="s">
        <v>29788</v>
      </c>
      <c r="J814" t="s">
        <v>4877</v>
      </c>
      <c r="K814" t="s">
        <v>29789</v>
      </c>
      <c r="L814" t="s">
        <v>29790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t="s">
        <v>803</v>
      </c>
      <c r="E815" t="s">
        <v>3240</v>
      </c>
      <c r="I815" t="s">
        <v>29791</v>
      </c>
      <c r="J815" t="s">
        <v>4877</v>
      </c>
      <c r="K815" t="s">
        <v>29792</v>
      </c>
      <c r="L815" t="s">
        <v>29793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t="s">
        <v>803</v>
      </c>
      <c r="E816" t="s">
        <v>8</v>
      </c>
      <c r="I816" t="s">
        <v>29794</v>
      </c>
      <c r="J816" t="s">
        <v>4877</v>
      </c>
      <c r="K816" t="s">
        <v>29795</v>
      </c>
      <c r="L816" t="s">
        <v>29796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t="s">
        <v>4</v>
      </c>
      <c r="E817" t="s">
        <v>260</v>
      </c>
      <c r="I817" t="s">
        <v>30254</v>
      </c>
      <c r="J817" t="s">
        <v>4877</v>
      </c>
      <c r="K817" t="s">
        <v>30255</v>
      </c>
      <c r="L817" t="s">
        <v>30256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t="s">
        <v>162</v>
      </c>
      <c r="E818" t="s">
        <v>28828</v>
      </c>
      <c r="F818" t="s">
        <v>30484</v>
      </c>
      <c r="H818" t="s">
        <v>4881</v>
      </c>
      <c r="I818" t="s">
        <v>30257</v>
      </c>
      <c r="J818" t="s">
        <v>4877</v>
      </c>
      <c r="K818" t="s">
        <v>30258</v>
      </c>
      <c r="L818" t="s">
        <v>30259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t="s">
        <v>162</v>
      </c>
      <c r="E819" t="s">
        <v>28828</v>
      </c>
      <c r="F819" t="s">
        <v>30484</v>
      </c>
      <c r="H819" t="s">
        <v>1140</v>
      </c>
      <c r="I819" t="s">
        <v>30260</v>
      </c>
      <c r="J819" t="s">
        <v>4877</v>
      </c>
      <c r="K819" t="s">
        <v>30261</v>
      </c>
      <c r="L819" t="s">
        <v>30262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t="s">
        <v>803</v>
      </c>
      <c r="E820" t="s">
        <v>8</v>
      </c>
      <c r="I820" t="s">
        <v>30263</v>
      </c>
      <c r="J820" t="s">
        <v>4877</v>
      </c>
      <c r="K820" t="s">
        <v>30264</v>
      </c>
      <c r="L820" t="s">
        <v>30265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t="s">
        <v>4165</v>
      </c>
      <c r="E821" t="s">
        <v>86</v>
      </c>
      <c r="I821" t="s">
        <v>30266</v>
      </c>
      <c r="J821" t="s">
        <v>4877</v>
      </c>
      <c r="K821" t="s">
        <v>30267</v>
      </c>
      <c r="L821" t="s">
        <v>30268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t="s">
        <v>29875</v>
      </c>
      <c r="E822" t="s">
        <v>86</v>
      </c>
      <c r="I822" t="s">
        <v>30269</v>
      </c>
      <c r="J822" t="s">
        <v>4877</v>
      </c>
      <c r="K822" t="s">
        <v>30270</v>
      </c>
      <c r="L822" t="s">
        <v>30271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t="s">
        <v>4165</v>
      </c>
      <c r="E823" t="s">
        <v>86</v>
      </c>
      <c r="I823" t="s">
        <v>30272</v>
      </c>
      <c r="J823" t="s">
        <v>4877</v>
      </c>
      <c r="K823" t="s">
        <v>30273</v>
      </c>
      <c r="L823" t="s">
        <v>30274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t="s">
        <v>4</v>
      </c>
      <c r="E824" t="s">
        <v>70</v>
      </c>
      <c r="I824" t="s">
        <v>30275</v>
      </c>
      <c r="J824" t="s">
        <v>4877</v>
      </c>
      <c r="K824" t="s">
        <v>30276</v>
      </c>
      <c r="L824" t="s">
        <v>30277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t="s">
        <v>3371</v>
      </c>
      <c r="E825" t="s">
        <v>646</v>
      </c>
      <c r="I825" t="s">
        <v>30278</v>
      </c>
      <c r="J825" t="s">
        <v>4877</v>
      </c>
      <c r="K825" t="s">
        <v>30279</v>
      </c>
      <c r="L825" t="s">
        <v>30280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t="s">
        <v>162</v>
      </c>
      <c r="E826" t="s">
        <v>30485</v>
      </c>
      <c r="F826" t="s">
        <v>53</v>
      </c>
      <c r="G826">
        <v>2</v>
      </c>
      <c r="H826" t="s">
        <v>4881</v>
      </c>
      <c r="I826" t="s">
        <v>30281</v>
      </c>
      <c r="J826" t="s">
        <v>4877</v>
      </c>
      <c r="K826" t="s">
        <v>30282</v>
      </c>
      <c r="L826" t="s">
        <v>30283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t="s">
        <v>4</v>
      </c>
      <c r="E827" t="s">
        <v>8</v>
      </c>
      <c r="I827" t="s">
        <v>30284</v>
      </c>
      <c r="J827" t="s">
        <v>4877</v>
      </c>
      <c r="K827" t="s">
        <v>30285</v>
      </c>
      <c r="L827" t="s">
        <v>30286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t="s">
        <v>30487</v>
      </c>
      <c r="E828" t="s">
        <v>86</v>
      </c>
      <c r="I828" t="s">
        <v>30287</v>
      </c>
      <c r="J828" t="s">
        <v>4877</v>
      </c>
      <c r="K828" t="s">
        <v>30288</v>
      </c>
      <c r="L828" t="s">
        <v>30289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t="s">
        <v>4</v>
      </c>
      <c r="E829" t="s">
        <v>8</v>
      </c>
      <c r="I829" t="s">
        <v>30290</v>
      </c>
      <c r="J829" t="s">
        <v>4877</v>
      </c>
      <c r="K829" t="s">
        <v>30291</v>
      </c>
      <c r="L829" t="s">
        <v>30292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t="s">
        <v>115</v>
      </c>
      <c r="E830" t="s">
        <v>30473</v>
      </c>
      <c r="I830" t="s">
        <v>30293</v>
      </c>
      <c r="J830" t="s">
        <v>4877</v>
      </c>
      <c r="K830" t="s">
        <v>30294</v>
      </c>
      <c r="L830" t="s">
        <v>30295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t="s">
        <v>115</v>
      </c>
      <c r="E831" t="s">
        <v>30473</v>
      </c>
      <c r="H831" t="s">
        <v>1140</v>
      </c>
      <c r="I831" t="s">
        <v>30296</v>
      </c>
      <c r="J831" t="s">
        <v>4877</v>
      </c>
      <c r="K831" t="s">
        <v>30297</v>
      </c>
      <c r="L831" t="s">
        <v>30298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t="s">
        <v>162</v>
      </c>
      <c r="E832" t="s">
        <v>30473</v>
      </c>
      <c r="F832" t="s">
        <v>6163</v>
      </c>
      <c r="H832" t="s">
        <v>26068</v>
      </c>
      <c r="I832" t="s">
        <v>30299</v>
      </c>
      <c r="J832" t="s">
        <v>4877</v>
      </c>
      <c r="K832" t="s">
        <v>30300</v>
      </c>
      <c r="L832" t="s">
        <v>30301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t="s">
        <v>4</v>
      </c>
      <c r="E833" t="s">
        <v>30488</v>
      </c>
      <c r="I833" t="s">
        <v>30302</v>
      </c>
      <c r="J833" t="s">
        <v>4877</v>
      </c>
      <c r="K833" t="s">
        <v>30303</v>
      </c>
      <c r="L833" t="s">
        <v>30304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t="s">
        <v>4</v>
      </c>
      <c r="E834" t="s">
        <v>8</v>
      </c>
      <c r="I834" t="s">
        <v>30305</v>
      </c>
      <c r="J834" t="s">
        <v>4877</v>
      </c>
      <c r="K834" t="s">
        <v>30306</v>
      </c>
      <c r="L834" t="s">
        <v>30307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t="s">
        <v>115</v>
      </c>
      <c r="E835" t="s">
        <v>28282</v>
      </c>
      <c r="F835" t="s">
        <v>30476</v>
      </c>
      <c r="I835" t="s">
        <v>30308</v>
      </c>
      <c r="J835" t="s">
        <v>4877</v>
      </c>
      <c r="K835" t="s">
        <v>30309</v>
      </c>
      <c r="L835" t="s">
        <v>30310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t="s">
        <v>30489</v>
      </c>
      <c r="E836" t="s">
        <v>86</v>
      </c>
      <c r="I836" t="s">
        <v>30311</v>
      </c>
      <c r="J836" t="s">
        <v>4877</v>
      </c>
      <c r="K836" t="s">
        <v>30312</v>
      </c>
      <c r="L836" t="s">
        <v>30313</v>
      </c>
      <c r="M836" s="2" t="str">
        <f>HYPERLINK(склад2въезд131920212223[[#This Row],[RelativePath]])</f>
        <v>10 Въезд ангар\GA3948333_6_20260806T145302Z.jpg</v>
      </c>
    </row>
    <row r="837" spans="1:13" x14ac:dyDescent="0.25">
      <c r="A837" s="1" t="s">
        <v>17</v>
      </c>
      <c r="B837" s="3">
        <v>46241</v>
      </c>
      <c r="C837" s="4">
        <v>0.41899305555555555</v>
      </c>
      <c r="D837" t="s">
        <v>163</v>
      </c>
      <c r="E837" t="s">
        <v>28828</v>
      </c>
      <c r="F837" t="s">
        <v>30816</v>
      </c>
      <c r="I837" t="s">
        <v>30598</v>
      </c>
      <c r="J837" t="s">
        <v>4877</v>
      </c>
      <c r="K837" t="s">
        <v>30599</v>
      </c>
      <c r="L837" t="s">
        <v>30600</v>
      </c>
      <c r="M837" s="2" t="str">
        <f>HYPERLINK(склад2въезд131920212223[[#This Row],[RelativePath]])</f>
        <v>10 Въезд ангар\GA3948333_6_20260807T100321Z.jpg</v>
      </c>
    </row>
    <row r="838" spans="1:13" x14ac:dyDescent="0.25">
      <c r="A838" s="1" t="s">
        <v>17</v>
      </c>
      <c r="B838" s="3">
        <v>46241</v>
      </c>
      <c r="C838" s="4">
        <v>0.41951388888888891</v>
      </c>
      <c r="D838" t="s">
        <v>162</v>
      </c>
      <c r="E838" t="s">
        <v>28828</v>
      </c>
      <c r="F838" t="s">
        <v>30817</v>
      </c>
      <c r="G838">
        <v>2</v>
      </c>
      <c r="I838" t="s">
        <v>30601</v>
      </c>
      <c r="J838" t="s">
        <v>4877</v>
      </c>
      <c r="K838" t="s">
        <v>30602</v>
      </c>
      <c r="L838" t="s">
        <v>30603</v>
      </c>
      <c r="M838" s="2" t="str">
        <f>HYPERLINK(склад2въезд131920212223[[#This Row],[RelativePath]])</f>
        <v>10 Въезд ангар\GA3948333_6_20260807T100406Z.jpg</v>
      </c>
    </row>
    <row r="839" spans="1:13" x14ac:dyDescent="0.25">
      <c r="A839" s="1" t="s">
        <v>17</v>
      </c>
      <c r="B839" s="3">
        <v>46241</v>
      </c>
      <c r="C839" s="4">
        <v>0.41979166666666667</v>
      </c>
      <c r="D839" t="s">
        <v>162</v>
      </c>
      <c r="E839" t="s">
        <v>28828</v>
      </c>
      <c r="F839" t="s">
        <v>30817</v>
      </c>
      <c r="G839">
        <v>3</v>
      </c>
      <c r="I839" t="s">
        <v>30604</v>
      </c>
      <c r="J839" t="s">
        <v>4877</v>
      </c>
      <c r="K839" t="s">
        <v>30605</v>
      </c>
      <c r="L839" t="s">
        <v>30606</v>
      </c>
      <c r="M839" s="2" t="str">
        <f>HYPERLINK(склад2въезд131920212223[[#This Row],[RelativePath]])</f>
        <v>10 Въезд ангар\GA3948333_6_20260807T100430Z.jpg</v>
      </c>
    </row>
    <row r="840" spans="1:13" x14ac:dyDescent="0.25">
      <c r="A840" s="1" t="s">
        <v>17</v>
      </c>
      <c r="B840" s="3">
        <v>46241</v>
      </c>
      <c r="C840" s="4">
        <v>0.41997685185185185</v>
      </c>
      <c r="D840" t="s">
        <v>162</v>
      </c>
      <c r="E840" t="s">
        <v>28828</v>
      </c>
      <c r="F840" t="s">
        <v>30817</v>
      </c>
      <c r="G840">
        <v>1</v>
      </c>
      <c r="I840" t="s">
        <v>30607</v>
      </c>
      <c r="J840" t="s">
        <v>4877</v>
      </c>
      <c r="K840" t="s">
        <v>30608</v>
      </c>
      <c r="L840" t="s">
        <v>30609</v>
      </c>
      <c r="M840" s="2" t="str">
        <f>HYPERLINK(склад2въезд131920212223[[#This Row],[RelativePath]])</f>
        <v>10 Въезд ангар\GA3948333_6_20260807T100446Z.jpg</v>
      </c>
    </row>
    <row r="841" spans="1:13" x14ac:dyDescent="0.25">
      <c r="A841" s="1" t="s">
        <v>17</v>
      </c>
      <c r="B841" s="3">
        <v>46241</v>
      </c>
      <c r="C841" s="4">
        <v>0.45968750000000003</v>
      </c>
      <c r="D841" t="s">
        <v>162</v>
      </c>
      <c r="E841" t="s">
        <v>30808</v>
      </c>
      <c r="F841" t="s">
        <v>2648</v>
      </c>
      <c r="G841">
        <v>1</v>
      </c>
      <c r="I841" t="s">
        <v>30610</v>
      </c>
      <c r="J841" t="s">
        <v>4877</v>
      </c>
      <c r="K841" t="s">
        <v>30611</v>
      </c>
      <c r="L841" t="s">
        <v>30612</v>
      </c>
      <c r="M841" s="2" t="str">
        <f>HYPERLINK(склад2въезд131920212223[[#This Row],[RelativePath]])</f>
        <v>10 Въезд ангар\GA3948333_6_20260807T110157Z.jpg</v>
      </c>
    </row>
    <row r="842" spans="1:13" x14ac:dyDescent="0.25">
      <c r="A842" s="1" t="s">
        <v>17</v>
      </c>
      <c r="B842" s="3">
        <v>46241</v>
      </c>
      <c r="C842" s="4">
        <v>0.46238425925925924</v>
      </c>
      <c r="D842" t="s">
        <v>30818</v>
      </c>
      <c r="E842" t="s">
        <v>30808</v>
      </c>
      <c r="I842" t="s">
        <v>30613</v>
      </c>
      <c r="J842" t="s">
        <v>4877</v>
      </c>
      <c r="K842" t="s">
        <v>30614</v>
      </c>
      <c r="L842" t="s">
        <v>30615</v>
      </c>
      <c r="M842" s="2" t="str">
        <f>HYPERLINK(склад2въезд131920212223[[#This Row],[RelativePath]])</f>
        <v>10 Въезд ангар\GA3948333_6_20260807T110550Z.jpg</v>
      </c>
    </row>
    <row r="843" spans="1:13" x14ac:dyDescent="0.25">
      <c r="A843" s="1" t="s">
        <v>17</v>
      </c>
      <c r="B843" s="3">
        <v>46241</v>
      </c>
      <c r="C843" s="4">
        <v>0.46535879629629628</v>
      </c>
      <c r="D843" t="s">
        <v>30819</v>
      </c>
      <c r="E843" t="s">
        <v>30808</v>
      </c>
      <c r="I843" t="s">
        <v>30616</v>
      </c>
      <c r="J843" t="s">
        <v>4877</v>
      </c>
      <c r="K843" t="s">
        <v>30617</v>
      </c>
      <c r="L843" t="s">
        <v>30618</v>
      </c>
      <c r="M843" s="2" t="str">
        <f>HYPERLINK(склад2въезд131920212223[[#This Row],[RelativePath]])</f>
        <v>10 Въезд ангар\GA3948333_6_20260807T111007Z.jpg</v>
      </c>
    </row>
    <row r="844" spans="1:13" x14ac:dyDescent="0.25">
      <c r="A844" s="1" t="s">
        <v>17</v>
      </c>
      <c r="B844" s="3">
        <v>46241</v>
      </c>
      <c r="C844" s="4">
        <v>0.46887731481481482</v>
      </c>
      <c r="D844" t="s">
        <v>162</v>
      </c>
      <c r="E844" t="s">
        <v>30808</v>
      </c>
      <c r="F844" t="s">
        <v>2648</v>
      </c>
      <c r="G844">
        <v>1</v>
      </c>
      <c r="I844" t="s">
        <v>30619</v>
      </c>
      <c r="J844" t="s">
        <v>4877</v>
      </c>
      <c r="K844" t="s">
        <v>30620</v>
      </c>
      <c r="L844" t="s">
        <v>30621</v>
      </c>
      <c r="M844" s="2" t="str">
        <f>HYPERLINK(склад2въезд131920212223[[#This Row],[RelativePath]])</f>
        <v>10 Въезд ангар\GA3948333_6_20260807T111511Z.jpg</v>
      </c>
    </row>
    <row r="845" spans="1:13" x14ac:dyDescent="0.25">
      <c r="A845" s="1" t="s">
        <v>17</v>
      </c>
      <c r="B845" s="3">
        <v>46241</v>
      </c>
      <c r="C845" s="4">
        <v>0.47218749999999998</v>
      </c>
      <c r="D845" t="s">
        <v>162</v>
      </c>
      <c r="E845" t="s">
        <v>30808</v>
      </c>
      <c r="F845" t="s">
        <v>2648</v>
      </c>
      <c r="G845">
        <v>1</v>
      </c>
      <c r="I845" t="s">
        <v>30622</v>
      </c>
      <c r="J845" t="s">
        <v>4877</v>
      </c>
      <c r="K845" t="s">
        <v>30623</v>
      </c>
      <c r="L845" t="s">
        <v>30624</v>
      </c>
      <c r="M845" s="2" t="str">
        <f>HYPERLINK(склад2въезд131920212223[[#This Row],[RelativePath]])</f>
        <v>10 Въезд ангар\GA3948333_6_20260807T111957Z.jpg</v>
      </c>
    </row>
    <row r="846" spans="1:13" x14ac:dyDescent="0.25">
      <c r="A846" s="1" t="s">
        <v>17</v>
      </c>
      <c r="B846" s="3">
        <v>46241</v>
      </c>
      <c r="C846" s="4">
        <v>0.86983796296296301</v>
      </c>
      <c r="D846" t="s">
        <v>803</v>
      </c>
      <c r="E846" t="s">
        <v>8</v>
      </c>
      <c r="I846" t="s">
        <v>30625</v>
      </c>
      <c r="J846" t="s">
        <v>4877</v>
      </c>
      <c r="K846" t="s">
        <v>30626</v>
      </c>
      <c r="L846" t="s">
        <v>30627</v>
      </c>
      <c r="M846" s="2" t="str">
        <f>HYPERLINK(склад2въезд131920212223[[#This Row],[RelativePath]])</f>
        <v>10 Въезд ангар\GA3948333_6_20260807T205234Z.jpg</v>
      </c>
    </row>
    <row r="847" spans="1:13" x14ac:dyDescent="0.25">
      <c r="A847" s="1" t="s">
        <v>18</v>
      </c>
      <c r="B847" s="3">
        <v>46242</v>
      </c>
      <c r="C847" s="4">
        <v>0.83071759259259259</v>
      </c>
      <c r="D847" t="s">
        <v>803</v>
      </c>
      <c r="E847" t="s">
        <v>8</v>
      </c>
      <c r="I847" t="s">
        <v>30628</v>
      </c>
      <c r="J847" t="s">
        <v>4877</v>
      </c>
      <c r="K847" t="s">
        <v>30629</v>
      </c>
      <c r="L847" t="s">
        <v>30630</v>
      </c>
      <c r="M847" s="2" t="str">
        <f>HYPERLINK(склад2въезд131920212223[[#This Row],[RelativePath]])</f>
        <v>10 Въезд ангар\GA3948333_6_20260808T195614Z.jpg</v>
      </c>
    </row>
    <row r="848" spans="1:13" x14ac:dyDescent="0.25">
      <c r="A848" s="1" t="s">
        <v>22</v>
      </c>
      <c r="B848" s="3">
        <v>46243</v>
      </c>
      <c r="C848" s="4">
        <v>0.80508101851851854</v>
      </c>
      <c r="D848" t="s">
        <v>803</v>
      </c>
      <c r="E848" t="s">
        <v>8</v>
      </c>
      <c r="I848" t="s">
        <v>30631</v>
      </c>
      <c r="J848" t="s">
        <v>4877</v>
      </c>
      <c r="K848" t="s">
        <v>30632</v>
      </c>
      <c r="L848" t="s">
        <v>30633</v>
      </c>
      <c r="M848" s="2" t="str">
        <f>HYPERLINK(склад2въезд131920212223[[#This Row],[RelativePath]])</f>
        <v>10 Въезд ангар\GA3948333_6_20260809T191919Z.jpg</v>
      </c>
    </row>
    <row r="849" spans="1:13" x14ac:dyDescent="0.25">
      <c r="A849" s="1" t="s">
        <v>22</v>
      </c>
      <c r="B849" s="3">
        <v>46243</v>
      </c>
      <c r="C849" s="4">
        <v>0.8122800925925926</v>
      </c>
      <c r="D849" t="s">
        <v>4</v>
      </c>
      <c r="E849" t="s">
        <v>26600</v>
      </c>
      <c r="I849" t="s">
        <v>30634</v>
      </c>
      <c r="J849" t="s">
        <v>4877</v>
      </c>
      <c r="K849" t="s">
        <v>30635</v>
      </c>
      <c r="L849" t="s">
        <v>30636</v>
      </c>
      <c r="M849" s="2" t="str">
        <f>HYPERLINK(склад2въезд131920212223[[#This Row],[RelativePath]])</f>
        <v>10 Въезд ангар\GA3948333_6_20260809T192941Z.jpg</v>
      </c>
    </row>
    <row r="850" spans="1:13" x14ac:dyDescent="0.25">
      <c r="A850" s="1" t="s">
        <v>13</v>
      </c>
      <c r="B850" s="3">
        <v>46244</v>
      </c>
      <c r="C850" s="4">
        <v>0.70571759259259259</v>
      </c>
      <c r="D850" t="s">
        <v>4</v>
      </c>
      <c r="E850" t="s">
        <v>31266</v>
      </c>
      <c r="I850" t="s">
        <v>31124</v>
      </c>
      <c r="J850" t="s">
        <v>4877</v>
      </c>
      <c r="K850" t="s">
        <v>31125</v>
      </c>
      <c r="L850" t="s">
        <v>31126</v>
      </c>
      <c r="M850" s="2" t="str">
        <f>HYPERLINK(склад2въезд131920212223[[#This Row],[RelativePath]])</f>
        <v>10 Въезд ангар\GA3948333_6_20260810T165614Z.jpg</v>
      </c>
    </row>
    <row r="851" spans="1:13" x14ac:dyDescent="0.25">
      <c r="A851" s="1" t="s">
        <v>13</v>
      </c>
      <c r="B851" s="3">
        <v>46244</v>
      </c>
      <c r="C851" s="4">
        <v>0.73722222222222222</v>
      </c>
      <c r="D851" t="s">
        <v>4</v>
      </c>
      <c r="E851" t="s">
        <v>31266</v>
      </c>
      <c r="F851" t="s">
        <v>58</v>
      </c>
      <c r="I851" t="s">
        <v>31127</v>
      </c>
      <c r="J851" t="s">
        <v>4877</v>
      </c>
      <c r="K851" t="s">
        <v>31128</v>
      </c>
      <c r="L851" t="s">
        <v>31129</v>
      </c>
      <c r="M851" s="2" t="str">
        <f>HYPERLINK(склад2въезд131920212223[[#This Row],[RelativePath]])</f>
        <v>10 Въезд ангар\GA3948333_6_20260810T174136Z.jpg</v>
      </c>
    </row>
    <row r="852" spans="1:13" x14ac:dyDescent="0.25">
      <c r="A852" s="1" t="s">
        <v>14</v>
      </c>
      <c r="B852" s="3">
        <v>46245</v>
      </c>
      <c r="C852" s="4">
        <v>0.8451157407407407</v>
      </c>
      <c r="D852" t="s">
        <v>803</v>
      </c>
      <c r="E852" t="s">
        <v>8</v>
      </c>
      <c r="I852" t="s">
        <v>31130</v>
      </c>
      <c r="J852" t="s">
        <v>4877</v>
      </c>
      <c r="K852" t="s">
        <v>31131</v>
      </c>
      <c r="L852" t="s">
        <v>31132</v>
      </c>
      <c r="M852" s="2" t="str">
        <f>HYPERLINK(склад2въезд131920212223[[#This Row],[RelativePath]])</f>
        <v>10 Въезд ангар\GA3948333_6_20260811T201658Z.jpg</v>
      </c>
    </row>
    <row r="853" spans="1:13" x14ac:dyDescent="0.25">
      <c r="A853" s="1" t="s">
        <v>15</v>
      </c>
      <c r="B853" s="3">
        <v>46246</v>
      </c>
      <c r="C853" s="4">
        <v>0.36509259259259258</v>
      </c>
      <c r="D853" t="s">
        <v>162</v>
      </c>
      <c r="E853" t="s">
        <v>28828</v>
      </c>
      <c r="F853" t="s">
        <v>58</v>
      </c>
      <c r="H853" t="s">
        <v>4881</v>
      </c>
      <c r="I853" t="s">
        <v>31133</v>
      </c>
      <c r="J853" t="s">
        <v>4877</v>
      </c>
      <c r="K853" t="s">
        <v>31134</v>
      </c>
      <c r="L853" t="s">
        <v>31135</v>
      </c>
      <c r="M853" s="2" t="str">
        <f>HYPERLINK(склад2въезд131920212223[[#This Row],[RelativePath]])</f>
        <v>10 Въезд ангар\GA3948333_6_20260812T084544Z.jpg</v>
      </c>
    </row>
    <row r="854" spans="1:13" x14ac:dyDescent="0.25">
      <c r="A854" s="1" t="s">
        <v>15</v>
      </c>
      <c r="B854" s="3">
        <v>46246</v>
      </c>
      <c r="C854" s="4">
        <v>0.36732638888888891</v>
      </c>
      <c r="D854" t="s">
        <v>162</v>
      </c>
      <c r="E854" t="s">
        <v>28828</v>
      </c>
      <c r="F854" t="s">
        <v>58</v>
      </c>
      <c r="H854" t="s">
        <v>1140</v>
      </c>
      <c r="I854" t="s">
        <v>31136</v>
      </c>
      <c r="J854" t="s">
        <v>4877</v>
      </c>
      <c r="K854" t="s">
        <v>31137</v>
      </c>
      <c r="L854" t="s">
        <v>31138</v>
      </c>
      <c r="M854" s="2" t="str">
        <f>HYPERLINK(склад2въезд131920212223[[#This Row],[RelativePath]])</f>
        <v>10 Въезд ангар\GA3948333_6_20260812T084857Z.jpg</v>
      </c>
    </row>
    <row r="855" spans="1:13" x14ac:dyDescent="0.25">
      <c r="A855" s="1" t="s">
        <v>15</v>
      </c>
      <c r="B855" s="3">
        <v>46246</v>
      </c>
      <c r="C855" s="4">
        <v>0.59459490740740739</v>
      </c>
      <c r="D855" t="s">
        <v>4</v>
      </c>
      <c r="E855" t="s">
        <v>31267</v>
      </c>
      <c r="I855" t="s">
        <v>31139</v>
      </c>
      <c r="J855" t="s">
        <v>4877</v>
      </c>
      <c r="K855" t="s">
        <v>31140</v>
      </c>
      <c r="L855" t="s">
        <v>31141</v>
      </c>
      <c r="M855" s="2" t="str">
        <f>HYPERLINK(склад2въезд131920212223[[#This Row],[RelativePath]])</f>
        <v>10 Въезд ангар\GA3948333_6_20260812T141613Z.jpg</v>
      </c>
    </row>
    <row r="856" spans="1:13" x14ac:dyDescent="0.25">
      <c r="A856" s="1" t="s">
        <v>16</v>
      </c>
      <c r="B856" s="3">
        <v>46247</v>
      </c>
      <c r="C856" s="4">
        <v>0.82550925925925922</v>
      </c>
      <c r="D856" t="s">
        <v>803</v>
      </c>
      <c r="E856" t="s">
        <v>8</v>
      </c>
      <c r="I856" t="s">
        <v>31142</v>
      </c>
      <c r="J856" t="s">
        <v>4877</v>
      </c>
      <c r="K856" t="s">
        <v>31143</v>
      </c>
      <c r="L856" t="s">
        <v>31144</v>
      </c>
      <c r="M856" s="2" t="str">
        <f>HYPERLINK(склад2въезд131920212223[[#This Row],[RelativePath]])</f>
        <v>10 Въезд ангар\GA3948333_6_20260813T194844Z.jpg</v>
      </c>
    </row>
  </sheetData>
  <conditionalFormatting sqref="D857:D867 E857:E870 G2:H856 D2:E856">
    <cfRule type="containsText" dxfId="988" priority="14" operator="containsText" text="Выезд с территории">
      <formula>NOT(ISERROR(SEARCH("Выезд с территории",D2)))</formula>
    </cfRule>
  </conditionalFormatting>
  <conditionalFormatting sqref="F2:F856">
    <cfRule type="notContainsText" dxfId="987" priority="13" operator="notContains" text="порожний">
      <formula>ISERROR(SEARCH("порожний",F2))</formula>
    </cfRule>
  </conditionalFormatting>
  <conditionalFormatting sqref="E2:E870">
    <cfRule type="containsText" dxfId="986" priority="11" operator="containsText" text="Газель базы">
      <formula>NOT(ISERROR(SEARCH("Газель базы",E2)))</formula>
    </cfRule>
    <cfRule type="containsText" dxfId="985" priority="12" operator="containsText" text="Погрузчик базы">
      <formula>NOT(ISERROR(SEARCH("Погрузчик базы",E2)))</formula>
    </cfRule>
  </conditionalFormatting>
  <conditionalFormatting sqref="E2:E870">
    <cfRule type="containsText" dxfId="984" priority="10" operator="containsText" text="Трактор базы">
      <formula>NOT(ISERROR(SEARCH("Трактор базы",E2)))</formula>
    </cfRule>
  </conditionalFormatting>
  <conditionalFormatting sqref="A2:C856">
    <cfRule type="expression" dxfId="983" priority="9">
      <formula>$A2="пн"</formula>
    </cfRule>
  </conditionalFormatting>
  <conditionalFormatting sqref="A2:C858">
    <cfRule type="expression" dxfId="982" priority="3">
      <formula>$A2="вс"</formula>
    </cfRule>
    <cfRule type="expression" dxfId="981" priority="4">
      <formula>$A2="сб"</formula>
    </cfRule>
    <cfRule type="expression" dxfId="980" priority="5">
      <formula>$A2="пт"</formula>
    </cfRule>
    <cfRule type="expression" dxfId="979" priority="6">
      <formula>$A2="чт"</formula>
    </cfRule>
    <cfRule type="expression" dxfId="978" priority="7">
      <formula>$A2="ср"</formula>
    </cfRule>
    <cfRule type="expression" dxfId="977" priority="8">
      <formula>$A2="вт"</formula>
    </cfRule>
  </conditionalFormatting>
  <conditionalFormatting sqref="D2:D867">
    <cfRule type="containsText" dxfId="9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67">
    <cfRule type="containsText" dxfId="9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59"/>
  <sheetViews>
    <sheetView zoomScale="90" zoomScaleNormal="90" workbookViewId="0">
      <pane ySplit="1" topLeftCell="A321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t="s">
        <v>4</v>
      </c>
      <c r="E2" t="s">
        <v>8</v>
      </c>
      <c r="I2" t="s">
        <v>8884</v>
      </c>
      <c r="J2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t="s">
        <v>775</v>
      </c>
      <c r="I3" t="s">
        <v>8887</v>
      </c>
      <c r="J3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t="s">
        <v>775</v>
      </c>
      <c r="I4" t="s">
        <v>8890</v>
      </c>
      <c r="J4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t="s">
        <v>775</v>
      </c>
      <c r="I5" t="s">
        <v>8893</v>
      </c>
      <c r="J5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t="s">
        <v>4</v>
      </c>
      <c r="E6" t="s">
        <v>4862</v>
      </c>
      <c r="I6" t="s">
        <v>8896</v>
      </c>
      <c r="J6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t="s">
        <v>4</v>
      </c>
      <c r="E7" t="s">
        <v>4862</v>
      </c>
      <c r="I7" t="s">
        <v>8899</v>
      </c>
      <c r="J7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t="s">
        <v>645</v>
      </c>
      <c r="E8" t="s">
        <v>9093</v>
      </c>
      <c r="F8" t="s">
        <v>60</v>
      </c>
      <c r="I8" t="s">
        <v>9356</v>
      </c>
      <c r="J8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t="s">
        <v>4</v>
      </c>
      <c r="E9" t="s">
        <v>8617</v>
      </c>
      <c r="I9" t="s">
        <v>9359</v>
      </c>
      <c r="J9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t="s">
        <v>4</v>
      </c>
      <c r="E10" t="s">
        <v>9782</v>
      </c>
      <c r="I10" t="s">
        <v>9362</v>
      </c>
      <c r="J10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t="s">
        <v>4</v>
      </c>
      <c r="E11" t="s">
        <v>1906</v>
      </c>
      <c r="I11" t="s">
        <v>9365</v>
      </c>
      <c r="J11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t="s">
        <v>305</v>
      </c>
      <c r="E12" t="s">
        <v>86</v>
      </c>
      <c r="I12" t="s">
        <v>9368</v>
      </c>
      <c r="J12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t="s">
        <v>775</v>
      </c>
      <c r="I13" t="s">
        <v>9371</v>
      </c>
      <c r="J13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t="s">
        <v>4</v>
      </c>
      <c r="E14" t="s">
        <v>8</v>
      </c>
      <c r="I14" t="s">
        <v>9374</v>
      </c>
      <c r="J14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t="s">
        <v>4</v>
      </c>
      <c r="E15" t="s">
        <v>8</v>
      </c>
      <c r="I15" t="s">
        <v>9616</v>
      </c>
      <c r="J15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t="s">
        <v>305</v>
      </c>
      <c r="E16" t="s">
        <v>86</v>
      </c>
      <c r="I16" t="s">
        <v>9619</v>
      </c>
      <c r="J16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t="s">
        <v>775</v>
      </c>
      <c r="I17" t="s">
        <v>9622</v>
      </c>
      <c r="J17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t="s">
        <v>305</v>
      </c>
      <c r="E18" t="s">
        <v>86</v>
      </c>
      <c r="I18" t="s">
        <v>9625</v>
      </c>
      <c r="J18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t="s">
        <v>305</v>
      </c>
      <c r="E19" t="s">
        <v>86</v>
      </c>
      <c r="I19" t="s">
        <v>9628</v>
      </c>
      <c r="J19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t="s">
        <v>775</v>
      </c>
      <c r="I20" t="s">
        <v>9631</v>
      </c>
      <c r="J20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t="s">
        <v>4</v>
      </c>
      <c r="E21" t="s">
        <v>8</v>
      </c>
      <c r="I21" t="s">
        <v>9634</v>
      </c>
      <c r="J21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t="s">
        <v>4</v>
      </c>
      <c r="E22" t="s">
        <v>8</v>
      </c>
      <c r="I22" t="s">
        <v>9956</v>
      </c>
      <c r="J22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t="s">
        <v>775</v>
      </c>
      <c r="I23" t="s">
        <v>9959</v>
      </c>
      <c r="J23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t="s">
        <v>3371</v>
      </c>
      <c r="E24" t="s">
        <v>86</v>
      </c>
      <c r="I24" t="s">
        <v>9962</v>
      </c>
      <c r="J24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t="s">
        <v>3371</v>
      </c>
      <c r="E25" t="s">
        <v>86</v>
      </c>
      <c r="H25" t="s">
        <v>1140</v>
      </c>
      <c r="I25" t="s">
        <v>9965</v>
      </c>
      <c r="J25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t="s">
        <v>305</v>
      </c>
      <c r="E26" t="s">
        <v>86</v>
      </c>
      <c r="I26" t="s">
        <v>9968</v>
      </c>
      <c r="J26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t="s">
        <v>305</v>
      </c>
      <c r="E27" t="s">
        <v>86</v>
      </c>
      <c r="I27" t="s">
        <v>9971</v>
      </c>
      <c r="J27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t="s">
        <v>4</v>
      </c>
      <c r="E28" t="s">
        <v>8</v>
      </c>
      <c r="I28" t="s">
        <v>9974</v>
      </c>
      <c r="J28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t="s">
        <v>4</v>
      </c>
      <c r="E29" t="s">
        <v>8</v>
      </c>
      <c r="I29" t="s">
        <v>10171</v>
      </c>
      <c r="J29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t="s">
        <v>803</v>
      </c>
      <c r="E30" t="s">
        <v>8</v>
      </c>
      <c r="I30" t="s">
        <v>10174</v>
      </c>
      <c r="J30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t="s">
        <v>4</v>
      </c>
      <c r="E31" t="s">
        <v>8</v>
      </c>
      <c r="I31" t="s">
        <v>10439</v>
      </c>
      <c r="J31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t="s">
        <v>803</v>
      </c>
      <c r="E32" t="s">
        <v>8</v>
      </c>
      <c r="I32" t="s">
        <v>10442</v>
      </c>
      <c r="J32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t="s">
        <v>4</v>
      </c>
      <c r="E33" t="s">
        <v>8</v>
      </c>
      <c r="I33" t="s">
        <v>10955</v>
      </c>
      <c r="J33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t="s">
        <v>305</v>
      </c>
      <c r="E34" t="s">
        <v>86</v>
      </c>
      <c r="I34" t="s">
        <v>10958</v>
      </c>
      <c r="J34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t="s">
        <v>4</v>
      </c>
      <c r="E35" t="s">
        <v>8</v>
      </c>
      <c r="I35" t="s">
        <v>10961</v>
      </c>
      <c r="J35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t="s">
        <v>4</v>
      </c>
      <c r="E36" t="s">
        <v>8</v>
      </c>
      <c r="I36" t="s">
        <v>10964</v>
      </c>
      <c r="J36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t="s">
        <v>4</v>
      </c>
      <c r="E37" t="s">
        <v>8</v>
      </c>
      <c r="I37" t="s">
        <v>10967</v>
      </c>
      <c r="J37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t="s">
        <v>4</v>
      </c>
      <c r="E38" t="s">
        <v>11277</v>
      </c>
      <c r="I38" t="s">
        <v>10970</v>
      </c>
      <c r="J38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t="s">
        <v>4</v>
      </c>
      <c r="E39" t="s">
        <v>11277</v>
      </c>
      <c r="I39" t="s">
        <v>10973</v>
      </c>
      <c r="J39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t="s">
        <v>4</v>
      </c>
      <c r="E40" t="s">
        <v>11277</v>
      </c>
      <c r="I40" t="s">
        <v>10976</v>
      </c>
      <c r="J40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t="s">
        <v>4</v>
      </c>
      <c r="E41" t="s">
        <v>11277</v>
      </c>
      <c r="I41" t="s">
        <v>10979</v>
      </c>
      <c r="J41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t="s">
        <v>4</v>
      </c>
      <c r="E42" t="s">
        <v>11277</v>
      </c>
      <c r="I42" t="s">
        <v>10982</v>
      </c>
      <c r="J42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t="s">
        <v>4</v>
      </c>
      <c r="E43" t="s">
        <v>11277</v>
      </c>
      <c r="I43" t="s">
        <v>10985</v>
      </c>
      <c r="J43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t="s">
        <v>305</v>
      </c>
      <c r="E44" t="s">
        <v>86</v>
      </c>
      <c r="I44" t="s">
        <v>10988</v>
      </c>
      <c r="J44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t="s">
        <v>775</v>
      </c>
      <c r="I45" t="s">
        <v>10991</v>
      </c>
      <c r="J45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t="s">
        <v>4</v>
      </c>
      <c r="E46" t="s">
        <v>8</v>
      </c>
      <c r="I46" t="s">
        <v>10994</v>
      </c>
      <c r="J46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t="s">
        <v>4</v>
      </c>
      <c r="E47" t="s">
        <v>8</v>
      </c>
      <c r="I47" t="s">
        <v>11905</v>
      </c>
      <c r="J47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t="s">
        <v>4</v>
      </c>
      <c r="E48" t="s">
        <v>8</v>
      </c>
      <c r="I48" t="s">
        <v>11908</v>
      </c>
      <c r="J48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t="s">
        <v>4</v>
      </c>
      <c r="E49" t="s">
        <v>8</v>
      </c>
      <c r="I49" t="s">
        <v>11911</v>
      </c>
      <c r="J49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t="s">
        <v>4</v>
      </c>
      <c r="E50" t="s">
        <v>8</v>
      </c>
      <c r="I50" t="s">
        <v>11914</v>
      </c>
      <c r="J50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t="s">
        <v>4</v>
      </c>
      <c r="E51" t="s">
        <v>8</v>
      </c>
      <c r="I51" t="s">
        <v>11917</v>
      </c>
      <c r="J51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t="s">
        <v>4</v>
      </c>
      <c r="E52" t="s">
        <v>8</v>
      </c>
      <c r="I52" t="s">
        <v>11920</v>
      </c>
      <c r="J52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t="s">
        <v>4</v>
      </c>
      <c r="E53" t="s">
        <v>8</v>
      </c>
      <c r="I53" t="s">
        <v>12523</v>
      </c>
      <c r="J53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t="s">
        <v>4</v>
      </c>
      <c r="E54" t="s">
        <v>8</v>
      </c>
      <c r="I54" t="s">
        <v>12526</v>
      </c>
      <c r="J54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t="s">
        <v>4</v>
      </c>
      <c r="E55" t="s">
        <v>8</v>
      </c>
      <c r="I55" t="s">
        <v>12529</v>
      </c>
      <c r="J55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t="s">
        <v>4</v>
      </c>
      <c r="E56" t="s">
        <v>8</v>
      </c>
      <c r="I56" t="s">
        <v>12532</v>
      </c>
      <c r="J56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t="s">
        <v>4</v>
      </c>
      <c r="E57" t="s">
        <v>8</v>
      </c>
      <c r="I57" t="s">
        <v>12788</v>
      </c>
      <c r="J57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t="s">
        <v>305</v>
      </c>
      <c r="E58" t="s">
        <v>86</v>
      </c>
      <c r="I58" t="s">
        <v>12791</v>
      </c>
      <c r="J58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t="s">
        <v>4</v>
      </c>
      <c r="E59" t="s">
        <v>8</v>
      </c>
      <c r="I59" t="s">
        <v>12794</v>
      </c>
      <c r="J59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t="s">
        <v>4</v>
      </c>
      <c r="E60" t="s">
        <v>8</v>
      </c>
      <c r="I60" t="s">
        <v>13181</v>
      </c>
      <c r="J60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t="s">
        <v>162</v>
      </c>
      <c r="E61" t="s">
        <v>86</v>
      </c>
      <c r="F61" t="s">
        <v>2650</v>
      </c>
      <c r="I61" t="s">
        <v>13226</v>
      </c>
      <c r="J61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t="s">
        <v>13274</v>
      </c>
      <c r="E62" t="s">
        <v>646</v>
      </c>
      <c r="I62" t="s">
        <v>13229</v>
      </c>
      <c r="J62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t="s">
        <v>13274</v>
      </c>
      <c r="E63" t="s">
        <v>646</v>
      </c>
      <c r="I63" t="s">
        <v>13232</v>
      </c>
      <c r="J63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t="s">
        <v>4</v>
      </c>
      <c r="E64" t="s">
        <v>8</v>
      </c>
      <c r="I64" t="s">
        <v>13250</v>
      </c>
      <c r="J64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t="s">
        <v>4</v>
      </c>
      <c r="E65" t="s">
        <v>8</v>
      </c>
      <c r="I65" t="s">
        <v>12797</v>
      </c>
      <c r="J65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t="s">
        <v>4</v>
      </c>
      <c r="E66" t="s">
        <v>8</v>
      </c>
      <c r="I66" t="s">
        <v>13253</v>
      </c>
      <c r="J66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t="s">
        <v>162</v>
      </c>
      <c r="E67" t="s">
        <v>12992</v>
      </c>
      <c r="F67" t="s">
        <v>58</v>
      </c>
      <c r="I67" t="s">
        <v>13256</v>
      </c>
      <c r="J67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t="s">
        <v>162</v>
      </c>
      <c r="E68" t="s">
        <v>12992</v>
      </c>
      <c r="F68" t="s">
        <v>58</v>
      </c>
      <c r="I68" t="s">
        <v>13259</v>
      </c>
      <c r="J68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t="s">
        <v>162</v>
      </c>
      <c r="E69" t="s">
        <v>12992</v>
      </c>
      <c r="F69" t="s">
        <v>58</v>
      </c>
      <c r="I69" t="s">
        <v>13262</v>
      </c>
      <c r="J69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t="s">
        <v>162</v>
      </c>
      <c r="E70" t="s">
        <v>12992</v>
      </c>
      <c r="F70" t="s">
        <v>58</v>
      </c>
      <c r="I70" t="s">
        <v>13265</v>
      </c>
      <c r="J70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t="s">
        <v>1587</v>
      </c>
      <c r="E71" t="s">
        <v>12992</v>
      </c>
      <c r="I71" t="s">
        <v>13268</v>
      </c>
      <c r="J71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t="s">
        <v>4</v>
      </c>
      <c r="E72" t="s">
        <v>8</v>
      </c>
      <c r="I72" t="s">
        <v>13271</v>
      </c>
      <c r="J72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t="s">
        <v>4</v>
      </c>
      <c r="E73" t="s">
        <v>8</v>
      </c>
      <c r="I73" t="s">
        <v>13770</v>
      </c>
      <c r="J73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t="s">
        <v>4</v>
      </c>
      <c r="E74" t="s">
        <v>8</v>
      </c>
      <c r="I74" t="s">
        <v>13773</v>
      </c>
      <c r="J74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t="s">
        <v>4</v>
      </c>
      <c r="E75" t="s">
        <v>8</v>
      </c>
      <c r="I75" t="s">
        <v>13776</v>
      </c>
      <c r="J75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t="s">
        <v>4</v>
      </c>
      <c r="E76" t="s">
        <v>8</v>
      </c>
      <c r="I76" t="s">
        <v>13779</v>
      </c>
      <c r="J76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t="s">
        <v>4</v>
      </c>
      <c r="E77" t="s">
        <v>8</v>
      </c>
      <c r="I77" t="s">
        <v>13782</v>
      </c>
      <c r="J77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t="s">
        <v>4</v>
      </c>
      <c r="E78" t="s">
        <v>8</v>
      </c>
      <c r="I78" t="s">
        <v>13785</v>
      </c>
      <c r="J78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t="s">
        <v>4</v>
      </c>
      <c r="E79" t="s">
        <v>8</v>
      </c>
      <c r="I79" t="s">
        <v>14168</v>
      </c>
      <c r="J79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t="s">
        <v>4</v>
      </c>
      <c r="E80" t="s">
        <v>8</v>
      </c>
      <c r="I80" t="s">
        <v>14171</v>
      </c>
      <c r="J80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t="s">
        <v>4</v>
      </c>
      <c r="E81" t="s">
        <v>14376</v>
      </c>
      <c r="F81" t="s">
        <v>14374</v>
      </c>
      <c r="I81" t="s">
        <v>14174</v>
      </c>
      <c r="J81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t="s">
        <v>14375</v>
      </c>
      <c r="E82" t="s">
        <v>646</v>
      </c>
      <c r="I82" t="s">
        <v>14177</v>
      </c>
      <c r="J82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t="s">
        <v>4</v>
      </c>
      <c r="E83" t="s">
        <v>8</v>
      </c>
      <c r="I83" t="s">
        <v>14180</v>
      </c>
      <c r="J83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t="s">
        <v>4</v>
      </c>
      <c r="E84" t="s">
        <v>8</v>
      </c>
      <c r="I84" t="s">
        <v>14770</v>
      </c>
      <c r="J84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t="s">
        <v>4</v>
      </c>
      <c r="E85" t="s">
        <v>8</v>
      </c>
      <c r="I85" t="s">
        <v>14773</v>
      </c>
      <c r="J85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t="s">
        <v>4</v>
      </c>
      <c r="E86" t="s">
        <v>8</v>
      </c>
      <c r="I86" t="s">
        <v>14776</v>
      </c>
      <c r="J86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t="s">
        <v>4</v>
      </c>
      <c r="E87" t="s">
        <v>8</v>
      </c>
      <c r="I87" t="s">
        <v>14779</v>
      </c>
      <c r="J87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t="s">
        <v>4</v>
      </c>
      <c r="E88" t="s">
        <v>8</v>
      </c>
      <c r="I88" t="s">
        <v>14782</v>
      </c>
      <c r="J88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t="s">
        <v>4</v>
      </c>
      <c r="E89" t="s">
        <v>8</v>
      </c>
      <c r="I89" t="s">
        <v>14785</v>
      </c>
      <c r="J89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t="s">
        <v>4</v>
      </c>
      <c r="E90" t="s">
        <v>8</v>
      </c>
      <c r="I90" t="s">
        <v>14788</v>
      </c>
      <c r="J90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t="s">
        <v>4</v>
      </c>
      <c r="E91" t="s">
        <v>8</v>
      </c>
      <c r="I91" t="s">
        <v>15246</v>
      </c>
      <c r="J91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t="s">
        <v>305</v>
      </c>
      <c r="E92" t="s">
        <v>86</v>
      </c>
      <c r="I92" t="s">
        <v>15249</v>
      </c>
      <c r="J92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t="s">
        <v>305</v>
      </c>
      <c r="E93" t="s">
        <v>86</v>
      </c>
      <c r="I93" t="s">
        <v>15252</v>
      </c>
      <c r="J93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t="s">
        <v>775</v>
      </c>
      <c r="I94" t="s">
        <v>15255</v>
      </c>
      <c r="J94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t="s">
        <v>4</v>
      </c>
      <c r="E95" t="s">
        <v>15291</v>
      </c>
      <c r="I95" t="s">
        <v>15258</v>
      </c>
      <c r="J95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t="s">
        <v>775</v>
      </c>
      <c r="I96" t="s">
        <v>15261</v>
      </c>
      <c r="J96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t="s">
        <v>775</v>
      </c>
      <c r="I97" t="s">
        <v>15264</v>
      </c>
      <c r="J97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t="s">
        <v>645</v>
      </c>
      <c r="E98" t="s">
        <v>8107</v>
      </c>
      <c r="I98" t="s">
        <v>15267</v>
      </c>
      <c r="J98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t="s">
        <v>163</v>
      </c>
      <c r="E99" t="s">
        <v>8107</v>
      </c>
      <c r="F99" t="s">
        <v>58</v>
      </c>
      <c r="I99" t="s">
        <v>15270</v>
      </c>
      <c r="J99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t="s">
        <v>163</v>
      </c>
      <c r="E100" t="s">
        <v>8107</v>
      </c>
      <c r="F100" t="s">
        <v>58</v>
      </c>
      <c r="I100" t="s">
        <v>15273</v>
      </c>
      <c r="J100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t="s">
        <v>163</v>
      </c>
      <c r="E101" t="s">
        <v>8107</v>
      </c>
      <c r="F101" t="s">
        <v>58</v>
      </c>
      <c r="I101" t="s">
        <v>15276</v>
      </c>
      <c r="J101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t="s">
        <v>163</v>
      </c>
      <c r="E102" t="s">
        <v>8107</v>
      </c>
      <c r="F102" t="s">
        <v>58</v>
      </c>
      <c r="I102" t="s">
        <v>15279</v>
      </c>
      <c r="J102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t="s">
        <v>163</v>
      </c>
      <c r="E103" t="s">
        <v>8107</v>
      </c>
      <c r="F103" t="s">
        <v>14068</v>
      </c>
      <c r="I103" t="s">
        <v>15282</v>
      </c>
      <c r="J103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t="s">
        <v>1906</v>
      </c>
      <c r="E104" t="s">
        <v>8107</v>
      </c>
      <c r="I104" t="s">
        <v>15285</v>
      </c>
      <c r="J104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t="s">
        <v>4</v>
      </c>
      <c r="E105" t="s">
        <v>8</v>
      </c>
      <c r="I105" t="s">
        <v>15288</v>
      </c>
      <c r="J105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t="s">
        <v>4</v>
      </c>
      <c r="E106" t="s">
        <v>8</v>
      </c>
      <c r="I106" t="s">
        <v>15716</v>
      </c>
      <c r="J106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t="s">
        <v>775</v>
      </c>
      <c r="I107" t="s">
        <v>15719</v>
      </c>
      <c r="J107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t="s">
        <v>3371</v>
      </c>
      <c r="E108" t="s">
        <v>86</v>
      </c>
      <c r="I108" t="s">
        <v>15722</v>
      </c>
      <c r="J108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t="s">
        <v>4</v>
      </c>
      <c r="E109" t="s">
        <v>8</v>
      </c>
      <c r="I109" t="s">
        <v>15725</v>
      </c>
      <c r="J109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t="s">
        <v>4</v>
      </c>
      <c r="E110" t="s">
        <v>8</v>
      </c>
      <c r="I110" t="s">
        <v>15728</v>
      </c>
      <c r="J110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t="s">
        <v>4</v>
      </c>
      <c r="E111" t="s">
        <v>8</v>
      </c>
      <c r="I111" t="s">
        <v>15731</v>
      </c>
      <c r="J111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t="s">
        <v>4</v>
      </c>
      <c r="E112" t="s">
        <v>8</v>
      </c>
      <c r="I112" t="s">
        <v>15734</v>
      </c>
      <c r="J112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t="s">
        <v>4</v>
      </c>
      <c r="E113" t="s">
        <v>8</v>
      </c>
      <c r="I113" t="s">
        <v>15737</v>
      </c>
      <c r="J113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t="s">
        <v>4</v>
      </c>
      <c r="E114" t="s">
        <v>8</v>
      </c>
      <c r="I114" t="s">
        <v>15740</v>
      </c>
      <c r="J114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t="s">
        <v>4</v>
      </c>
      <c r="E115" t="s">
        <v>8</v>
      </c>
      <c r="I115" t="s">
        <v>15743</v>
      </c>
      <c r="J115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t="s">
        <v>4</v>
      </c>
      <c r="E116" t="s">
        <v>8</v>
      </c>
      <c r="I116" t="s">
        <v>15985</v>
      </c>
      <c r="J116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t="s">
        <v>803</v>
      </c>
      <c r="E117" t="s">
        <v>8</v>
      </c>
      <c r="I117" t="s">
        <v>15988</v>
      </c>
      <c r="J117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t="s">
        <v>4</v>
      </c>
      <c r="E118" t="s">
        <v>8</v>
      </c>
      <c r="I118" t="s">
        <v>16298</v>
      </c>
      <c r="J118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t="s">
        <v>4</v>
      </c>
      <c r="E119" t="s">
        <v>8</v>
      </c>
      <c r="I119" t="s">
        <v>16300</v>
      </c>
      <c r="J119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t="s">
        <v>4</v>
      </c>
      <c r="E120" t="s">
        <v>8</v>
      </c>
      <c r="I120" t="s">
        <v>16497</v>
      </c>
      <c r="J120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t="s">
        <v>4</v>
      </c>
      <c r="E121" t="s">
        <v>8</v>
      </c>
      <c r="I121" t="s">
        <v>16500</v>
      </c>
      <c r="J121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t="s">
        <v>4</v>
      </c>
      <c r="E122" t="s">
        <v>8</v>
      </c>
      <c r="I122" t="s">
        <v>16503</v>
      </c>
      <c r="J122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t="s">
        <v>4</v>
      </c>
      <c r="E123" t="s">
        <v>8</v>
      </c>
      <c r="I123" t="s">
        <v>16506</v>
      </c>
      <c r="J123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t="s">
        <v>4</v>
      </c>
      <c r="E124" t="s">
        <v>8</v>
      </c>
      <c r="I124" t="s">
        <v>16509</v>
      </c>
      <c r="J124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t="s">
        <v>4</v>
      </c>
      <c r="E125" t="s">
        <v>8</v>
      </c>
      <c r="I125" t="s">
        <v>16512</v>
      </c>
      <c r="J125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t="s">
        <v>4</v>
      </c>
      <c r="E126" t="s">
        <v>8</v>
      </c>
      <c r="I126" t="s">
        <v>16515</v>
      </c>
      <c r="J126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t="s">
        <v>4</v>
      </c>
      <c r="E127" t="s">
        <v>8</v>
      </c>
      <c r="I127" t="s">
        <v>16518</v>
      </c>
      <c r="J127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t="s">
        <v>4</v>
      </c>
      <c r="E128" t="s">
        <v>8</v>
      </c>
      <c r="I128" t="s">
        <v>16899</v>
      </c>
      <c r="J128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t="s">
        <v>4</v>
      </c>
      <c r="E129" t="s">
        <v>8</v>
      </c>
      <c r="I129" t="s">
        <v>16902</v>
      </c>
      <c r="J129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t="s">
        <v>4</v>
      </c>
      <c r="E130" t="s">
        <v>8</v>
      </c>
      <c r="I130" t="s">
        <v>16905</v>
      </c>
      <c r="J130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t="s">
        <v>803</v>
      </c>
      <c r="E131" t="s">
        <v>8</v>
      </c>
      <c r="I131" t="s">
        <v>17009</v>
      </c>
      <c r="J131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t="s">
        <v>803</v>
      </c>
      <c r="E132" t="s">
        <v>8</v>
      </c>
      <c r="I132" t="s">
        <v>17012</v>
      </c>
      <c r="J132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t="s">
        <v>803</v>
      </c>
      <c r="E133" t="s">
        <v>8</v>
      </c>
      <c r="I133" t="s">
        <v>17307</v>
      </c>
      <c r="J133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t="s">
        <v>4</v>
      </c>
      <c r="E134" t="s">
        <v>8</v>
      </c>
      <c r="I134" t="s">
        <v>17804</v>
      </c>
      <c r="J134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t="s">
        <v>4</v>
      </c>
      <c r="E135" t="s">
        <v>1552</v>
      </c>
      <c r="I135" t="s">
        <v>17807</v>
      </c>
      <c r="J135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t="s">
        <v>305</v>
      </c>
      <c r="E136" t="s">
        <v>86</v>
      </c>
      <c r="I136" t="s">
        <v>17810</v>
      </c>
      <c r="J136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t="s">
        <v>4</v>
      </c>
      <c r="E137" t="s">
        <v>1552</v>
      </c>
      <c r="I137" t="s">
        <v>17813</v>
      </c>
      <c r="J137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t="s">
        <v>4</v>
      </c>
      <c r="E138" t="s">
        <v>8</v>
      </c>
      <c r="I138" t="s">
        <v>17816</v>
      </c>
      <c r="J138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t="s">
        <v>4</v>
      </c>
      <c r="E139" t="s">
        <v>8</v>
      </c>
      <c r="I139" t="s">
        <v>17819</v>
      </c>
      <c r="J139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t="s">
        <v>4</v>
      </c>
      <c r="E140" t="s">
        <v>70</v>
      </c>
      <c r="F140" t="s">
        <v>58</v>
      </c>
      <c r="I140" t="s">
        <v>17822</v>
      </c>
      <c r="J140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t="s">
        <v>162</v>
      </c>
      <c r="E141" t="s">
        <v>70</v>
      </c>
      <c r="F141" t="s">
        <v>58</v>
      </c>
      <c r="I141" t="s">
        <v>17825</v>
      </c>
      <c r="J141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t="s">
        <v>4</v>
      </c>
      <c r="E142" t="s">
        <v>8</v>
      </c>
      <c r="I142" t="s">
        <v>17828</v>
      </c>
      <c r="J142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t="s">
        <v>4</v>
      </c>
      <c r="E143" t="s">
        <v>8</v>
      </c>
      <c r="I143" t="s">
        <v>17831</v>
      </c>
      <c r="J143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t="s">
        <v>4</v>
      </c>
      <c r="E144" t="s">
        <v>8</v>
      </c>
      <c r="I144" t="s">
        <v>17834</v>
      </c>
      <c r="J144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t="s">
        <v>4</v>
      </c>
      <c r="E145" t="s">
        <v>8</v>
      </c>
      <c r="I145" t="s">
        <v>17837</v>
      </c>
      <c r="J145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t="s">
        <v>162</v>
      </c>
      <c r="E146" t="s">
        <v>18100</v>
      </c>
      <c r="F146" t="s">
        <v>14068</v>
      </c>
      <c r="I146" t="s">
        <v>18292</v>
      </c>
      <c r="J146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t="s">
        <v>162</v>
      </c>
      <c r="E147" t="s">
        <v>18100</v>
      </c>
      <c r="F147" t="s">
        <v>14068</v>
      </c>
      <c r="I147" t="s">
        <v>18295</v>
      </c>
      <c r="J147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t="s">
        <v>304</v>
      </c>
      <c r="E148" t="s">
        <v>18100</v>
      </c>
      <c r="I148" t="s">
        <v>18298</v>
      </c>
      <c r="J148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t="s">
        <v>305</v>
      </c>
      <c r="E149" t="s">
        <v>86</v>
      </c>
      <c r="I149" t="s">
        <v>18301</v>
      </c>
      <c r="J149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t="s">
        <v>4</v>
      </c>
      <c r="E150" t="s">
        <v>8</v>
      </c>
      <c r="I150" t="s">
        <v>18304</v>
      </c>
      <c r="J150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t="s">
        <v>4</v>
      </c>
      <c r="E151" t="s">
        <v>8</v>
      </c>
      <c r="I151" t="s">
        <v>18307</v>
      </c>
      <c r="J151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t="s">
        <v>4</v>
      </c>
      <c r="E152" t="s">
        <v>8</v>
      </c>
      <c r="I152" t="s">
        <v>18310</v>
      </c>
      <c r="J152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t="s">
        <v>4</v>
      </c>
      <c r="E153" t="s">
        <v>8</v>
      </c>
      <c r="I153" t="s">
        <v>18313</v>
      </c>
      <c r="J153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t="s">
        <v>4</v>
      </c>
      <c r="E154" t="s">
        <v>1552</v>
      </c>
      <c r="I154" t="s">
        <v>18316</v>
      </c>
      <c r="J154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t="s">
        <v>4</v>
      </c>
      <c r="E155" t="s">
        <v>8</v>
      </c>
      <c r="I155" t="s">
        <v>18319</v>
      </c>
      <c r="J155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t="s">
        <v>4</v>
      </c>
      <c r="E156" t="s">
        <v>8</v>
      </c>
      <c r="I156" t="s">
        <v>18322</v>
      </c>
      <c r="J156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t="s">
        <v>4</v>
      </c>
      <c r="E157" t="s">
        <v>8</v>
      </c>
      <c r="I157" t="s">
        <v>18325</v>
      </c>
      <c r="J157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t="s">
        <v>4</v>
      </c>
      <c r="E158" t="s">
        <v>8</v>
      </c>
      <c r="I158" t="s">
        <v>18328</v>
      </c>
      <c r="J158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t="s">
        <v>4</v>
      </c>
      <c r="E159" t="s">
        <v>8</v>
      </c>
      <c r="I159" t="s">
        <v>18912</v>
      </c>
      <c r="J159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t="s">
        <v>4</v>
      </c>
      <c r="E160" t="s">
        <v>8</v>
      </c>
      <c r="I160" t="s">
        <v>18915</v>
      </c>
      <c r="J160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t="s">
        <v>4</v>
      </c>
      <c r="E161" t="s">
        <v>19056</v>
      </c>
      <c r="I161" t="s">
        <v>18918</v>
      </c>
      <c r="J161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t="s">
        <v>4</v>
      </c>
      <c r="E162" t="s">
        <v>19056</v>
      </c>
      <c r="I162" t="s">
        <v>18921</v>
      </c>
      <c r="J162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t="s">
        <v>4</v>
      </c>
      <c r="E163" t="s">
        <v>19056</v>
      </c>
      <c r="I163" t="s">
        <v>18924</v>
      </c>
      <c r="J163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t="s">
        <v>4</v>
      </c>
      <c r="E164" t="s">
        <v>19056</v>
      </c>
      <c r="I164" t="s">
        <v>18927</v>
      </c>
      <c r="J164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t="s">
        <v>4</v>
      </c>
      <c r="E165" t="s">
        <v>19056</v>
      </c>
      <c r="I165" t="s">
        <v>18930</v>
      </c>
      <c r="J165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t="s">
        <v>4</v>
      </c>
      <c r="E166" t="s">
        <v>19056</v>
      </c>
      <c r="I166" t="s">
        <v>18933</v>
      </c>
      <c r="J166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t="s">
        <v>4</v>
      </c>
      <c r="E167" t="s">
        <v>8</v>
      </c>
      <c r="I167" t="s">
        <v>18936</v>
      </c>
      <c r="J167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t="s">
        <v>4</v>
      </c>
      <c r="E168" t="s">
        <v>8</v>
      </c>
      <c r="I168" t="s">
        <v>19274</v>
      </c>
      <c r="J168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t="s">
        <v>4</v>
      </c>
      <c r="E169" t="s">
        <v>8</v>
      </c>
      <c r="I169" t="s">
        <v>19277</v>
      </c>
      <c r="J169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t="s">
        <v>3371</v>
      </c>
      <c r="I170" t="s">
        <v>19280</v>
      </c>
      <c r="J170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t="s">
        <v>162</v>
      </c>
      <c r="E171" t="s">
        <v>70</v>
      </c>
      <c r="F171" t="s">
        <v>58</v>
      </c>
      <c r="I171" t="s">
        <v>19283</v>
      </c>
      <c r="J171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t="s">
        <v>162</v>
      </c>
      <c r="E172" t="s">
        <v>70</v>
      </c>
      <c r="F172" t="s">
        <v>58</v>
      </c>
      <c r="I172" t="s">
        <v>19286</v>
      </c>
      <c r="J172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t="s">
        <v>162</v>
      </c>
      <c r="E173" t="s">
        <v>70</v>
      </c>
      <c r="F173" t="s">
        <v>58</v>
      </c>
      <c r="I173" t="s">
        <v>19289</v>
      </c>
      <c r="J173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t="s">
        <v>162</v>
      </c>
      <c r="E174" t="s">
        <v>70</v>
      </c>
      <c r="F174" t="s">
        <v>58</v>
      </c>
      <c r="I174" t="s">
        <v>19292</v>
      </c>
      <c r="J174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t="s">
        <v>162</v>
      </c>
      <c r="E175" t="s">
        <v>70</v>
      </c>
      <c r="F175" t="s">
        <v>58</v>
      </c>
      <c r="I175" t="s">
        <v>19295</v>
      </c>
      <c r="J175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t="s">
        <v>162</v>
      </c>
      <c r="E176" t="s">
        <v>70</v>
      </c>
      <c r="F176" t="s">
        <v>58</v>
      </c>
      <c r="I176" t="s">
        <v>19298</v>
      </c>
      <c r="J176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t="s">
        <v>4</v>
      </c>
      <c r="E177" t="s">
        <v>8</v>
      </c>
      <c r="I177" t="s">
        <v>19301</v>
      </c>
      <c r="J177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t="s">
        <v>4</v>
      </c>
      <c r="E178" t="s">
        <v>8</v>
      </c>
      <c r="I178" t="s">
        <v>19592</v>
      </c>
      <c r="J178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t="s">
        <v>4</v>
      </c>
      <c r="E179" t="s">
        <v>8</v>
      </c>
      <c r="I179" t="s">
        <v>19595</v>
      </c>
      <c r="J179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t="s">
        <v>4</v>
      </c>
      <c r="E180" t="s">
        <v>8</v>
      </c>
      <c r="I180" t="s">
        <v>19598</v>
      </c>
      <c r="J180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t="s">
        <v>4</v>
      </c>
      <c r="E181" t="s">
        <v>8</v>
      </c>
      <c r="I181" t="s">
        <v>19601</v>
      </c>
      <c r="J181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t="s">
        <v>4</v>
      </c>
      <c r="E182" t="s">
        <v>8</v>
      </c>
      <c r="I182" t="s">
        <v>19604</v>
      </c>
      <c r="J182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t="s">
        <v>305</v>
      </c>
      <c r="E183" t="s">
        <v>86</v>
      </c>
      <c r="I183" t="s">
        <v>19607</v>
      </c>
      <c r="J183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t="s">
        <v>4</v>
      </c>
      <c r="E184" t="s">
        <v>8</v>
      </c>
      <c r="I184" t="s">
        <v>19610</v>
      </c>
      <c r="J184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t="s">
        <v>803</v>
      </c>
      <c r="E185" t="s">
        <v>8</v>
      </c>
      <c r="I185" t="s">
        <v>19873</v>
      </c>
      <c r="J185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t="s">
        <v>803</v>
      </c>
      <c r="E186" t="s">
        <v>8</v>
      </c>
      <c r="I186" t="s">
        <v>19876</v>
      </c>
      <c r="J186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t="s">
        <v>4</v>
      </c>
      <c r="E187" t="s">
        <v>8</v>
      </c>
      <c r="I187" t="s">
        <v>20253</v>
      </c>
      <c r="J187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t="s">
        <v>4</v>
      </c>
      <c r="E188" t="s">
        <v>20479</v>
      </c>
      <c r="I188" t="s">
        <v>20256</v>
      </c>
      <c r="J188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t="s">
        <v>3371</v>
      </c>
      <c r="E189" t="s">
        <v>86</v>
      </c>
      <c r="I189" t="s">
        <v>20259</v>
      </c>
      <c r="J189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t="s">
        <v>4</v>
      </c>
      <c r="E190" t="s">
        <v>8</v>
      </c>
      <c r="I190" t="s">
        <v>20262</v>
      </c>
      <c r="J190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t="s">
        <v>4</v>
      </c>
      <c r="E191" t="s">
        <v>8</v>
      </c>
      <c r="I191" t="s">
        <v>20265</v>
      </c>
      <c r="J191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t="s">
        <v>4862</v>
      </c>
      <c r="E192" t="s">
        <v>86</v>
      </c>
      <c r="I192" t="s">
        <v>20804</v>
      </c>
      <c r="J192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t="s">
        <v>4</v>
      </c>
      <c r="E193" t="s">
        <v>8</v>
      </c>
      <c r="I193" t="s">
        <v>20807</v>
      </c>
      <c r="J193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t="s">
        <v>162</v>
      </c>
      <c r="E194" t="s">
        <v>8107</v>
      </c>
      <c r="F194" t="s">
        <v>58</v>
      </c>
      <c r="I194" t="s">
        <v>20810</v>
      </c>
      <c r="J194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t="s">
        <v>162</v>
      </c>
      <c r="E195" t="s">
        <v>8107</v>
      </c>
      <c r="F195" t="s">
        <v>58</v>
      </c>
      <c r="I195" t="s">
        <v>20813</v>
      </c>
      <c r="J195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t="s">
        <v>162</v>
      </c>
      <c r="E196" t="s">
        <v>8107</v>
      </c>
      <c r="F196" t="s">
        <v>58</v>
      </c>
      <c r="I196" t="s">
        <v>20816</v>
      </c>
      <c r="J196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t="s">
        <v>162</v>
      </c>
      <c r="E197" t="s">
        <v>8107</v>
      </c>
      <c r="F197" t="s">
        <v>58</v>
      </c>
      <c r="I197" t="s">
        <v>20819</v>
      </c>
      <c r="J197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t="s">
        <v>162</v>
      </c>
      <c r="E198" t="s">
        <v>8107</v>
      </c>
      <c r="F198" t="s">
        <v>58</v>
      </c>
      <c r="I198" t="s">
        <v>20822</v>
      </c>
      <c r="J198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t="s">
        <v>162</v>
      </c>
      <c r="E199" t="s">
        <v>8107</v>
      </c>
      <c r="F199" t="s">
        <v>58</v>
      </c>
      <c r="I199" t="s">
        <v>20825</v>
      </c>
      <c r="J199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t="s">
        <v>162</v>
      </c>
      <c r="E200" t="s">
        <v>8107</v>
      </c>
      <c r="F200" t="s">
        <v>58</v>
      </c>
      <c r="I200" t="s">
        <v>20828</v>
      </c>
      <c r="J200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t="s">
        <v>304</v>
      </c>
      <c r="E201" t="s">
        <v>8107</v>
      </c>
      <c r="F201" t="s">
        <v>58</v>
      </c>
      <c r="I201" t="s">
        <v>20831</v>
      </c>
      <c r="J201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t="s">
        <v>4</v>
      </c>
      <c r="E202" t="s">
        <v>8</v>
      </c>
      <c r="I202" t="s">
        <v>20834</v>
      </c>
      <c r="J202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t="s">
        <v>803</v>
      </c>
      <c r="E203" t="s">
        <v>8</v>
      </c>
      <c r="I203" t="s">
        <v>20837</v>
      </c>
      <c r="J203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t="s">
        <v>162</v>
      </c>
      <c r="E204" t="s">
        <v>21088</v>
      </c>
      <c r="F204" t="s">
        <v>21094</v>
      </c>
      <c r="I204" t="s">
        <v>20840</v>
      </c>
      <c r="J204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t="s">
        <v>162</v>
      </c>
      <c r="E205" t="s">
        <v>21088</v>
      </c>
      <c r="F205" t="s">
        <v>21094</v>
      </c>
      <c r="I205" t="s">
        <v>20843</v>
      </c>
      <c r="J205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t="s">
        <v>803</v>
      </c>
      <c r="E206" t="s">
        <v>8</v>
      </c>
      <c r="I206" t="s">
        <v>20846</v>
      </c>
      <c r="J206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t="s">
        <v>803</v>
      </c>
      <c r="E207" t="s">
        <v>8</v>
      </c>
      <c r="I207" t="s">
        <v>20849</v>
      </c>
      <c r="J207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t="s">
        <v>803</v>
      </c>
      <c r="E208" t="s">
        <v>8</v>
      </c>
      <c r="I208" t="s">
        <v>20852</v>
      </c>
      <c r="J208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t="s">
        <v>803</v>
      </c>
      <c r="E209" t="s">
        <v>8</v>
      </c>
      <c r="I209" t="s">
        <v>21344</v>
      </c>
      <c r="J209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t="s">
        <v>775</v>
      </c>
      <c r="E210" t="s">
        <v>646</v>
      </c>
      <c r="I210" t="s">
        <v>21347</v>
      </c>
      <c r="J210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t="s">
        <v>21595</v>
      </c>
      <c r="E211" t="s">
        <v>646</v>
      </c>
      <c r="I211" t="s">
        <v>21350</v>
      </c>
      <c r="J211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t="s">
        <v>803</v>
      </c>
      <c r="E212" t="s">
        <v>8</v>
      </c>
      <c r="I212" t="s">
        <v>21353</v>
      </c>
      <c r="J212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t="s">
        <v>803</v>
      </c>
      <c r="E213" t="s">
        <v>8</v>
      </c>
      <c r="I213" t="s">
        <v>21356</v>
      </c>
      <c r="J213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t="s">
        <v>775</v>
      </c>
      <c r="E214" t="s">
        <v>646</v>
      </c>
      <c r="I214" t="s">
        <v>21786</v>
      </c>
      <c r="J214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t="s">
        <v>3371</v>
      </c>
      <c r="E215" t="s">
        <v>86</v>
      </c>
      <c r="I215" t="s">
        <v>21789</v>
      </c>
      <c r="J215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t="s">
        <v>803</v>
      </c>
      <c r="E216" t="s">
        <v>8</v>
      </c>
      <c r="I216" t="s">
        <v>21792</v>
      </c>
      <c r="J216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t="s">
        <v>803</v>
      </c>
      <c r="E217" t="s">
        <v>8</v>
      </c>
      <c r="I217" t="s">
        <v>21795</v>
      </c>
      <c r="J217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t="s">
        <v>803</v>
      </c>
      <c r="E218" t="s">
        <v>8</v>
      </c>
      <c r="I218" t="s">
        <v>21798</v>
      </c>
      <c r="J218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t="s">
        <v>803</v>
      </c>
      <c r="E219" t="s">
        <v>8</v>
      </c>
      <c r="I219" t="s">
        <v>21801</v>
      </c>
      <c r="J219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t="s">
        <v>803</v>
      </c>
      <c r="E220" t="s">
        <v>8</v>
      </c>
      <c r="I220" t="s">
        <v>22310</v>
      </c>
      <c r="J220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t="s">
        <v>304</v>
      </c>
      <c r="E221" t="s">
        <v>8107</v>
      </c>
      <c r="I221" t="s">
        <v>22313</v>
      </c>
      <c r="J221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t="s">
        <v>803</v>
      </c>
      <c r="E222" t="s">
        <v>8</v>
      </c>
      <c r="I222" t="s">
        <v>22316</v>
      </c>
      <c r="J222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t="s">
        <v>803</v>
      </c>
      <c r="E223" t="s">
        <v>8</v>
      </c>
      <c r="I223" t="s">
        <v>22319</v>
      </c>
      <c r="J223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t="s">
        <v>803</v>
      </c>
      <c r="E224" t="s">
        <v>8</v>
      </c>
      <c r="I224" t="s">
        <v>22322</v>
      </c>
      <c r="J224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t="s">
        <v>803</v>
      </c>
      <c r="E225" t="s">
        <v>8</v>
      </c>
      <c r="I225" t="s">
        <v>22325</v>
      </c>
      <c r="J225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t="s">
        <v>23069</v>
      </c>
      <c r="E226" t="s">
        <v>86</v>
      </c>
      <c r="I226" t="s">
        <v>23034</v>
      </c>
      <c r="J226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t="s">
        <v>803</v>
      </c>
      <c r="E227" t="s">
        <v>8</v>
      </c>
      <c r="I227" t="s">
        <v>23037</v>
      </c>
      <c r="J227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t="s">
        <v>3371</v>
      </c>
      <c r="E228" t="s">
        <v>260</v>
      </c>
      <c r="I228" t="s">
        <v>23040</v>
      </c>
      <c r="J228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t="s">
        <v>803</v>
      </c>
      <c r="E229" t="s">
        <v>8</v>
      </c>
      <c r="I229" t="s">
        <v>23043</v>
      </c>
      <c r="J229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t="s">
        <v>803</v>
      </c>
      <c r="E230" t="s">
        <v>8</v>
      </c>
      <c r="I230" t="s">
        <v>23046</v>
      </c>
      <c r="J230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t="s">
        <v>803</v>
      </c>
      <c r="E231" t="s">
        <v>8</v>
      </c>
      <c r="I231" t="s">
        <v>23049</v>
      </c>
      <c r="J231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t="s">
        <v>3371</v>
      </c>
      <c r="E232" t="s">
        <v>86</v>
      </c>
      <c r="I232" t="s">
        <v>23446</v>
      </c>
      <c r="J232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t="s">
        <v>23696</v>
      </c>
      <c r="E233" t="s">
        <v>260</v>
      </c>
      <c r="I233" t="s">
        <v>23449</v>
      </c>
      <c r="J233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t="s">
        <v>803</v>
      </c>
      <c r="E234" t="s">
        <v>8</v>
      </c>
      <c r="I234" t="s">
        <v>23452</v>
      </c>
      <c r="J234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t="s">
        <v>3371</v>
      </c>
      <c r="E235" t="s">
        <v>86</v>
      </c>
      <c r="I235" t="s">
        <v>23455</v>
      </c>
      <c r="J235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t="s">
        <v>23696</v>
      </c>
      <c r="E236" t="s">
        <v>260</v>
      </c>
      <c r="I236" t="s">
        <v>23458</v>
      </c>
      <c r="J236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t="s">
        <v>4</v>
      </c>
      <c r="E237" t="s">
        <v>8</v>
      </c>
      <c r="I237" t="s">
        <v>23461</v>
      </c>
      <c r="J237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t="s">
        <v>4</v>
      </c>
      <c r="E238" t="s">
        <v>8</v>
      </c>
      <c r="I238" t="s">
        <v>23464</v>
      </c>
      <c r="J238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t="s">
        <v>4</v>
      </c>
      <c r="E239" t="s">
        <v>6606</v>
      </c>
      <c r="I239" t="s">
        <v>23467</v>
      </c>
      <c r="J239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t="s">
        <v>5972</v>
      </c>
      <c r="E240" t="s">
        <v>646</v>
      </c>
      <c r="I240" t="s">
        <v>23470</v>
      </c>
      <c r="J240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t="s">
        <v>4</v>
      </c>
      <c r="E241" t="s">
        <v>6606</v>
      </c>
      <c r="I241" t="s">
        <v>23473</v>
      </c>
      <c r="J241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t="s">
        <v>3371</v>
      </c>
      <c r="E242" t="s">
        <v>646</v>
      </c>
      <c r="I242" t="s">
        <v>23811</v>
      </c>
      <c r="J242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t="s">
        <v>4</v>
      </c>
      <c r="E243" t="s">
        <v>6606</v>
      </c>
      <c r="I243" t="s">
        <v>23814</v>
      </c>
      <c r="J243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t="s">
        <v>3371</v>
      </c>
      <c r="E244" t="s">
        <v>646</v>
      </c>
      <c r="I244" t="s">
        <v>23817</v>
      </c>
      <c r="J244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t="s">
        <v>803</v>
      </c>
      <c r="E245" t="s">
        <v>8</v>
      </c>
      <c r="I245" t="s">
        <v>23820</v>
      </c>
      <c r="J245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t="s">
        <v>803</v>
      </c>
      <c r="E246" t="s">
        <v>8</v>
      </c>
      <c r="I246" t="s">
        <v>23823</v>
      </c>
      <c r="J246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t="s">
        <v>803</v>
      </c>
      <c r="E247" t="s">
        <v>8</v>
      </c>
      <c r="I247" t="s">
        <v>23826</v>
      </c>
      <c r="J247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t="s">
        <v>3371</v>
      </c>
      <c r="E248" t="s">
        <v>646</v>
      </c>
      <c r="I248" t="s">
        <v>24288</v>
      </c>
      <c r="J248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t="s">
        <v>305</v>
      </c>
      <c r="E249" t="s">
        <v>86</v>
      </c>
      <c r="I249" t="s">
        <v>24291</v>
      </c>
      <c r="J249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t="s">
        <v>803</v>
      </c>
      <c r="E250" t="s">
        <v>8</v>
      </c>
      <c r="I250" t="s">
        <v>24294</v>
      </c>
      <c r="J250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t="s">
        <v>803</v>
      </c>
      <c r="E251" t="s">
        <v>8</v>
      </c>
      <c r="I251" t="s">
        <v>24297</v>
      </c>
      <c r="J251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t="s">
        <v>162</v>
      </c>
      <c r="E252" t="s">
        <v>22568</v>
      </c>
      <c r="F252" t="s">
        <v>58</v>
      </c>
      <c r="I252" t="s">
        <v>24558</v>
      </c>
      <c r="J252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t="s">
        <v>305</v>
      </c>
      <c r="E253" t="s">
        <v>86</v>
      </c>
      <c r="I253" t="s">
        <v>24561</v>
      </c>
      <c r="J253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t="s">
        <v>803</v>
      </c>
      <c r="E254" t="s">
        <v>8</v>
      </c>
      <c r="I254" t="s">
        <v>24564</v>
      </c>
      <c r="J254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t="s">
        <v>803</v>
      </c>
      <c r="E255" t="s">
        <v>8</v>
      </c>
      <c r="I255" t="s">
        <v>24567</v>
      </c>
      <c r="J255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t="s">
        <v>803</v>
      </c>
      <c r="E256" t="s">
        <v>8</v>
      </c>
      <c r="I256" t="s">
        <v>24570</v>
      </c>
      <c r="J256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t="s">
        <v>803</v>
      </c>
      <c r="E257" t="s">
        <v>8</v>
      </c>
      <c r="I257" t="s">
        <v>24573</v>
      </c>
      <c r="J257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t="s">
        <v>803</v>
      </c>
      <c r="E258" t="s">
        <v>8</v>
      </c>
      <c r="I258" t="s">
        <v>25183</v>
      </c>
      <c r="J258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t="s">
        <v>4</v>
      </c>
      <c r="E259" t="s">
        <v>8</v>
      </c>
      <c r="I259" t="s">
        <v>25482</v>
      </c>
      <c r="J259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t="s">
        <v>3371</v>
      </c>
      <c r="E260" t="s">
        <v>646</v>
      </c>
      <c r="I260" t="s">
        <v>25186</v>
      </c>
      <c r="J260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t="s">
        <v>3371</v>
      </c>
      <c r="E261" t="s">
        <v>86</v>
      </c>
      <c r="I261" t="s">
        <v>25189</v>
      </c>
      <c r="J261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t="s">
        <v>3371</v>
      </c>
      <c r="E262" t="s">
        <v>86</v>
      </c>
      <c r="I262" t="s">
        <v>25192</v>
      </c>
      <c r="J262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t="s">
        <v>803</v>
      </c>
      <c r="E263" t="s">
        <v>8</v>
      </c>
      <c r="I263" t="s">
        <v>25195</v>
      </c>
      <c r="J263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t="s">
        <v>803</v>
      </c>
      <c r="E264" t="s">
        <v>8</v>
      </c>
      <c r="I264" t="s">
        <v>25198</v>
      </c>
      <c r="J264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t="s">
        <v>803</v>
      </c>
      <c r="E265" t="s">
        <v>8</v>
      </c>
      <c r="I265" t="s">
        <v>25201</v>
      </c>
      <c r="J265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t="s">
        <v>803</v>
      </c>
      <c r="E266" t="s">
        <v>8</v>
      </c>
      <c r="I266" t="s">
        <v>25562</v>
      </c>
      <c r="J266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t="s">
        <v>803</v>
      </c>
      <c r="E267" t="s">
        <v>8</v>
      </c>
      <c r="I267" t="s">
        <v>25565</v>
      </c>
      <c r="J267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t="s">
        <v>803</v>
      </c>
      <c r="E268" t="s">
        <v>8</v>
      </c>
      <c r="I268" t="s">
        <v>25744</v>
      </c>
      <c r="J268" t="s">
        <v>4876</v>
      </c>
      <c r="K268" t="s">
        <v>25745</v>
      </c>
      <c r="L268" t="s">
        <v>25746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t="s">
        <v>162</v>
      </c>
      <c r="E269" t="s">
        <v>22568</v>
      </c>
      <c r="F269" t="s">
        <v>58</v>
      </c>
      <c r="H269" t="s">
        <v>4882</v>
      </c>
      <c r="I269" t="s">
        <v>25747</v>
      </c>
      <c r="J269" t="s">
        <v>4876</v>
      </c>
      <c r="K269" t="s">
        <v>25748</v>
      </c>
      <c r="L269" t="s">
        <v>25749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t="s">
        <v>4</v>
      </c>
      <c r="E270" t="s">
        <v>70</v>
      </c>
      <c r="I270" t="s">
        <v>25750</v>
      </c>
      <c r="J270" t="s">
        <v>4876</v>
      </c>
      <c r="K270" t="s">
        <v>25751</v>
      </c>
      <c r="L270" t="s">
        <v>25752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t="s">
        <v>803</v>
      </c>
      <c r="E271" t="s">
        <v>8</v>
      </c>
      <c r="I271" t="s">
        <v>25753</v>
      </c>
      <c r="J271" t="s">
        <v>4876</v>
      </c>
      <c r="K271" t="s">
        <v>25754</v>
      </c>
      <c r="L271" t="s">
        <v>25755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t="s">
        <v>3371</v>
      </c>
      <c r="E272" t="s">
        <v>86</v>
      </c>
      <c r="I272" t="s">
        <v>25756</v>
      </c>
      <c r="J272" t="s">
        <v>4876</v>
      </c>
      <c r="K272" t="s">
        <v>25757</v>
      </c>
      <c r="L272" t="s">
        <v>25758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t="s">
        <v>3371</v>
      </c>
      <c r="E273" t="s">
        <v>646</v>
      </c>
      <c r="I273" t="s">
        <v>25759</v>
      </c>
      <c r="J273" t="s">
        <v>4876</v>
      </c>
      <c r="K273" t="s">
        <v>25760</v>
      </c>
      <c r="L273" t="s">
        <v>25761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t="s">
        <v>803</v>
      </c>
      <c r="E274" t="s">
        <v>8</v>
      </c>
      <c r="I274" t="s">
        <v>25762</v>
      </c>
      <c r="J274" t="s">
        <v>4876</v>
      </c>
      <c r="K274" t="s">
        <v>25763</v>
      </c>
      <c r="L274" t="s">
        <v>25764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t="s">
        <v>3371</v>
      </c>
      <c r="E275" t="s">
        <v>86</v>
      </c>
      <c r="I275" t="s">
        <v>26370</v>
      </c>
      <c r="J275" t="s">
        <v>4876</v>
      </c>
      <c r="K275" t="s">
        <v>26371</v>
      </c>
      <c r="L275" t="s">
        <v>26372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t="s">
        <v>162</v>
      </c>
      <c r="E276" t="s">
        <v>26589</v>
      </c>
      <c r="F276" t="s">
        <v>26590</v>
      </c>
      <c r="H276" t="s">
        <v>26598</v>
      </c>
      <c r="I276" t="s">
        <v>26373</v>
      </c>
      <c r="J276" t="s">
        <v>4876</v>
      </c>
      <c r="K276" t="s">
        <v>26374</v>
      </c>
      <c r="L276" t="s">
        <v>26375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t="s">
        <v>3371</v>
      </c>
      <c r="E277" t="s">
        <v>646</v>
      </c>
      <c r="I277" t="s">
        <v>26376</v>
      </c>
      <c r="J277" t="s">
        <v>4876</v>
      </c>
      <c r="K277" t="s">
        <v>26377</v>
      </c>
      <c r="L277" t="s">
        <v>26378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t="s">
        <v>162</v>
      </c>
      <c r="E278" t="s">
        <v>26589</v>
      </c>
      <c r="F278" t="s">
        <v>26590</v>
      </c>
      <c r="H278" t="s">
        <v>5696</v>
      </c>
      <c r="I278" t="s">
        <v>26379</v>
      </c>
      <c r="J278" t="s">
        <v>4876</v>
      </c>
      <c r="K278" t="s">
        <v>26380</v>
      </c>
      <c r="L278" t="s">
        <v>26381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t="s">
        <v>3371</v>
      </c>
      <c r="E279" t="s">
        <v>86</v>
      </c>
      <c r="I279" t="s">
        <v>26382</v>
      </c>
      <c r="J279" t="s">
        <v>4876</v>
      </c>
      <c r="K279" t="s">
        <v>26383</v>
      </c>
      <c r="L279" t="s">
        <v>26384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t="s">
        <v>3371</v>
      </c>
      <c r="E280" t="s">
        <v>646</v>
      </c>
      <c r="I280" t="s">
        <v>26385</v>
      </c>
      <c r="J280" t="s">
        <v>4876</v>
      </c>
      <c r="K280" t="s">
        <v>26386</v>
      </c>
      <c r="L280" t="s">
        <v>26387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t="s">
        <v>162</v>
      </c>
      <c r="E281" t="s">
        <v>8107</v>
      </c>
      <c r="F281" t="s">
        <v>58</v>
      </c>
      <c r="I281" t="s">
        <v>26388</v>
      </c>
      <c r="J281" t="s">
        <v>4876</v>
      </c>
      <c r="K281" t="s">
        <v>26389</v>
      </c>
      <c r="L281" t="s">
        <v>26390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t="s">
        <v>162</v>
      </c>
      <c r="E282" t="s">
        <v>8107</v>
      </c>
      <c r="F282" t="s">
        <v>58</v>
      </c>
      <c r="I282" t="s">
        <v>26391</v>
      </c>
      <c r="J282" t="s">
        <v>4876</v>
      </c>
      <c r="K282" t="s">
        <v>26392</v>
      </c>
      <c r="L282" t="s">
        <v>26393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t="s">
        <v>162</v>
      </c>
      <c r="E283" t="s">
        <v>8107</v>
      </c>
      <c r="F283" t="s">
        <v>58</v>
      </c>
      <c r="I283" t="s">
        <v>26394</v>
      </c>
      <c r="J283" t="s">
        <v>4876</v>
      </c>
      <c r="K283" t="s">
        <v>26395</v>
      </c>
      <c r="L283" t="s">
        <v>26396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t="s">
        <v>162</v>
      </c>
      <c r="E284" t="s">
        <v>8107</v>
      </c>
      <c r="F284" t="s">
        <v>58</v>
      </c>
      <c r="I284" t="s">
        <v>26397</v>
      </c>
      <c r="J284" t="s">
        <v>4876</v>
      </c>
      <c r="K284" t="s">
        <v>26398</v>
      </c>
      <c r="L284" t="s">
        <v>26399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t="s">
        <v>162</v>
      </c>
      <c r="E285" t="s">
        <v>8107</v>
      </c>
      <c r="F285" t="s">
        <v>58</v>
      </c>
      <c r="I285" t="s">
        <v>26400</v>
      </c>
      <c r="J285" t="s">
        <v>4876</v>
      </c>
      <c r="K285" t="s">
        <v>26401</v>
      </c>
      <c r="L285" t="s">
        <v>26402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t="s">
        <v>304</v>
      </c>
      <c r="E286" t="s">
        <v>8107</v>
      </c>
      <c r="F286" t="s">
        <v>58</v>
      </c>
      <c r="H286" t="s">
        <v>26599</v>
      </c>
      <c r="I286" t="s">
        <v>26403</v>
      </c>
      <c r="J286" t="s">
        <v>4876</v>
      </c>
      <c r="K286" t="s">
        <v>26404</v>
      </c>
      <c r="L286" t="s">
        <v>26405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t="s">
        <v>803</v>
      </c>
      <c r="E287" t="s">
        <v>8</v>
      </c>
      <c r="I287" t="s">
        <v>26406</v>
      </c>
      <c r="J287" t="s">
        <v>4876</v>
      </c>
      <c r="K287" t="s">
        <v>26407</v>
      </c>
      <c r="L287" t="s">
        <v>26408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t="s">
        <v>803</v>
      </c>
      <c r="E288" t="s">
        <v>8</v>
      </c>
      <c r="I288" t="s">
        <v>26409</v>
      </c>
      <c r="J288" t="s">
        <v>4876</v>
      </c>
      <c r="K288" t="s">
        <v>26410</v>
      </c>
      <c r="L288" t="s">
        <v>26411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t="s">
        <v>26064</v>
      </c>
      <c r="E289" t="s">
        <v>21588</v>
      </c>
      <c r="F289" t="s">
        <v>263</v>
      </c>
      <c r="I289" t="s">
        <v>26412</v>
      </c>
      <c r="J289" t="s">
        <v>4876</v>
      </c>
      <c r="K289" t="s">
        <v>26413</v>
      </c>
      <c r="L289" t="s">
        <v>26414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t="s">
        <v>26064</v>
      </c>
      <c r="E290" t="s">
        <v>21588</v>
      </c>
      <c r="F290" t="s">
        <v>263</v>
      </c>
      <c r="I290" t="s">
        <v>26415</v>
      </c>
      <c r="J290" t="s">
        <v>4876</v>
      </c>
      <c r="K290" t="s">
        <v>26416</v>
      </c>
      <c r="L290" t="s">
        <v>26417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t="s">
        <v>26064</v>
      </c>
      <c r="E291" t="s">
        <v>21588</v>
      </c>
      <c r="F291" t="s">
        <v>263</v>
      </c>
      <c r="I291" t="s">
        <v>26418</v>
      </c>
      <c r="J291" t="s">
        <v>4876</v>
      </c>
      <c r="K291" t="s">
        <v>26419</v>
      </c>
      <c r="L291" t="s">
        <v>26420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t="s">
        <v>26064</v>
      </c>
      <c r="E292" t="s">
        <v>21588</v>
      </c>
      <c r="F292" t="s">
        <v>263</v>
      </c>
      <c r="I292" t="s">
        <v>26421</v>
      </c>
      <c r="J292" t="s">
        <v>4876</v>
      </c>
      <c r="K292" t="s">
        <v>26422</v>
      </c>
      <c r="L292" t="s">
        <v>26423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t="s">
        <v>26064</v>
      </c>
      <c r="E293" t="s">
        <v>21588</v>
      </c>
      <c r="F293" t="s">
        <v>263</v>
      </c>
      <c r="I293" t="s">
        <v>26424</v>
      </c>
      <c r="J293" t="s">
        <v>4876</v>
      </c>
      <c r="K293" t="s">
        <v>26425</v>
      </c>
      <c r="L293" t="s">
        <v>26426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t="s">
        <v>162</v>
      </c>
      <c r="E294" t="s">
        <v>1552</v>
      </c>
      <c r="F294" t="s">
        <v>6163</v>
      </c>
      <c r="H294" t="s">
        <v>5696</v>
      </c>
      <c r="I294" t="s">
        <v>26929</v>
      </c>
      <c r="J294" t="s">
        <v>4876</v>
      </c>
      <c r="K294" t="s">
        <v>26930</v>
      </c>
      <c r="L294" t="s">
        <v>26931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t="s">
        <v>304</v>
      </c>
      <c r="E295" t="s">
        <v>1552</v>
      </c>
      <c r="F295" t="s">
        <v>6163</v>
      </c>
      <c r="I295" t="s">
        <v>26932</v>
      </c>
      <c r="J295" t="s">
        <v>4876</v>
      </c>
      <c r="K295" t="s">
        <v>26933</v>
      </c>
      <c r="L295" t="s">
        <v>26934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t="s">
        <v>26067</v>
      </c>
      <c r="E296" t="s">
        <v>86</v>
      </c>
      <c r="I296" t="s">
        <v>26935</v>
      </c>
      <c r="J296" t="s">
        <v>4876</v>
      </c>
      <c r="K296" t="s">
        <v>26936</v>
      </c>
      <c r="L296" t="s">
        <v>26937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t="s">
        <v>26067</v>
      </c>
      <c r="E297" t="s">
        <v>86</v>
      </c>
      <c r="I297" t="s">
        <v>26938</v>
      </c>
      <c r="J297" t="s">
        <v>4876</v>
      </c>
      <c r="K297" t="s">
        <v>26939</v>
      </c>
      <c r="L297" t="s">
        <v>26940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t="s">
        <v>26067</v>
      </c>
      <c r="E298" t="s">
        <v>86</v>
      </c>
      <c r="I298" t="s">
        <v>26941</v>
      </c>
      <c r="J298" t="s">
        <v>4876</v>
      </c>
      <c r="K298" t="s">
        <v>26942</v>
      </c>
      <c r="L298" t="s">
        <v>26943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t="s">
        <v>803</v>
      </c>
      <c r="E299" t="s">
        <v>8</v>
      </c>
      <c r="I299" t="s">
        <v>26944</v>
      </c>
      <c r="J299" t="s">
        <v>4876</v>
      </c>
      <c r="K299" t="s">
        <v>26945</v>
      </c>
      <c r="L299" t="s">
        <v>26946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t="s">
        <v>803</v>
      </c>
      <c r="E300" t="s">
        <v>8</v>
      </c>
      <c r="I300" t="s">
        <v>26947</v>
      </c>
      <c r="J300" t="s">
        <v>4876</v>
      </c>
      <c r="K300" t="s">
        <v>26948</v>
      </c>
      <c r="L300" t="s">
        <v>26949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t="s">
        <v>305</v>
      </c>
      <c r="E301" t="s">
        <v>86</v>
      </c>
      <c r="I301" t="s">
        <v>26950</v>
      </c>
      <c r="J301" t="s">
        <v>4876</v>
      </c>
      <c r="K301" t="s">
        <v>26951</v>
      </c>
      <c r="L301" t="s">
        <v>26952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t="s">
        <v>803</v>
      </c>
      <c r="E302" t="s">
        <v>8</v>
      </c>
      <c r="I302" t="s">
        <v>26953</v>
      </c>
      <c r="J302" t="s">
        <v>4876</v>
      </c>
      <c r="K302" t="s">
        <v>26954</v>
      </c>
      <c r="L302" t="s">
        <v>26955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t="s">
        <v>803</v>
      </c>
      <c r="E303" t="s">
        <v>8</v>
      </c>
      <c r="I303" t="s">
        <v>26956</v>
      </c>
      <c r="J303" t="s">
        <v>4876</v>
      </c>
      <c r="K303" t="s">
        <v>26957</v>
      </c>
      <c r="L303" t="s">
        <v>26958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t="s">
        <v>803</v>
      </c>
      <c r="E304" t="s">
        <v>8</v>
      </c>
      <c r="I304" t="s">
        <v>26959</v>
      </c>
      <c r="J304" t="s">
        <v>4876</v>
      </c>
      <c r="K304" t="s">
        <v>26960</v>
      </c>
      <c r="L304" t="s">
        <v>26961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t="s">
        <v>803</v>
      </c>
      <c r="E305" t="s">
        <v>8</v>
      </c>
      <c r="I305" t="s">
        <v>27594</v>
      </c>
      <c r="J305" t="s">
        <v>4876</v>
      </c>
      <c r="K305" t="s">
        <v>27595</v>
      </c>
      <c r="L305" t="s">
        <v>27596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t="s">
        <v>803</v>
      </c>
      <c r="E306" t="s">
        <v>8</v>
      </c>
      <c r="I306" t="s">
        <v>27597</v>
      </c>
      <c r="J306" t="s">
        <v>4876</v>
      </c>
      <c r="K306" t="s">
        <v>27598</v>
      </c>
      <c r="L306" t="s">
        <v>27599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t="s">
        <v>803</v>
      </c>
      <c r="E307" t="s">
        <v>8</v>
      </c>
      <c r="I307" t="s">
        <v>27600</v>
      </c>
      <c r="J307" t="s">
        <v>4876</v>
      </c>
      <c r="K307" t="s">
        <v>27601</v>
      </c>
      <c r="L307" t="s">
        <v>27602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t="s">
        <v>4</v>
      </c>
      <c r="E308" t="s">
        <v>70</v>
      </c>
      <c r="I308" t="s">
        <v>27603</v>
      </c>
      <c r="J308" t="s">
        <v>4876</v>
      </c>
      <c r="K308" t="s">
        <v>27604</v>
      </c>
      <c r="L308" t="s">
        <v>27605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t="s">
        <v>115</v>
      </c>
      <c r="E309" t="s">
        <v>70</v>
      </c>
      <c r="I309" t="s">
        <v>27606</v>
      </c>
      <c r="J309" t="s">
        <v>4876</v>
      </c>
      <c r="K309" t="s">
        <v>27607</v>
      </c>
      <c r="L309" t="s">
        <v>27608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t="s">
        <v>803</v>
      </c>
      <c r="E310" t="s">
        <v>8</v>
      </c>
      <c r="I310" t="s">
        <v>27609</v>
      </c>
      <c r="J310" t="s">
        <v>4876</v>
      </c>
      <c r="K310" t="s">
        <v>27610</v>
      </c>
      <c r="L310" t="s">
        <v>27611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t="s">
        <v>803</v>
      </c>
      <c r="E311" t="s">
        <v>8</v>
      </c>
      <c r="I311" t="s">
        <v>27612</v>
      </c>
      <c r="J311" t="s">
        <v>4876</v>
      </c>
      <c r="K311" t="s">
        <v>27613</v>
      </c>
      <c r="L311" t="s">
        <v>27614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t="s">
        <v>803</v>
      </c>
      <c r="E312" t="s">
        <v>8</v>
      </c>
      <c r="I312" t="s">
        <v>27615</v>
      </c>
      <c r="J312" t="s">
        <v>4876</v>
      </c>
      <c r="K312" t="s">
        <v>27616</v>
      </c>
      <c r="L312" t="s">
        <v>27617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t="s">
        <v>803</v>
      </c>
      <c r="E313" t="s">
        <v>8</v>
      </c>
      <c r="I313" t="s">
        <v>27968</v>
      </c>
      <c r="J313" t="s">
        <v>4876</v>
      </c>
      <c r="K313" t="s">
        <v>27969</v>
      </c>
      <c r="L313" t="s">
        <v>27970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t="s">
        <v>803</v>
      </c>
      <c r="E314" t="s">
        <v>8</v>
      </c>
      <c r="I314" t="s">
        <v>27971</v>
      </c>
      <c r="J314" t="s">
        <v>4876</v>
      </c>
      <c r="K314" t="s">
        <v>27972</v>
      </c>
      <c r="L314" t="s">
        <v>27973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t="s">
        <v>803</v>
      </c>
      <c r="E315" t="s">
        <v>8</v>
      </c>
      <c r="I315" t="s">
        <v>27974</v>
      </c>
      <c r="J315" t="s">
        <v>4876</v>
      </c>
      <c r="K315" t="s">
        <v>27975</v>
      </c>
      <c r="L315" t="s">
        <v>27976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t="s">
        <v>803</v>
      </c>
      <c r="E316" t="s">
        <v>8</v>
      </c>
      <c r="I316" t="s">
        <v>27977</v>
      </c>
      <c r="J316" t="s">
        <v>4876</v>
      </c>
      <c r="K316" t="s">
        <v>27978</v>
      </c>
      <c r="L316" t="s">
        <v>27979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t="s">
        <v>803</v>
      </c>
      <c r="E317" t="s">
        <v>8</v>
      </c>
      <c r="I317" t="s">
        <v>27980</v>
      </c>
      <c r="J317" t="s">
        <v>4876</v>
      </c>
      <c r="K317" t="s">
        <v>27981</v>
      </c>
      <c r="L317" t="s">
        <v>27982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t="s">
        <v>803</v>
      </c>
      <c r="E318" t="s">
        <v>8</v>
      </c>
      <c r="I318" t="s">
        <v>27983</v>
      </c>
      <c r="J318" t="s">
        <v>4876</v>
      </c>
      <c r="K318" t="s">
        <v>27984</v>
      </c>
      <c r="L318" t="s">
        <v>27985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t="s">
        <v>3371</v>
      </c>
      <c r="E319" t="s">
        <v>646</v>
      </c>
      <c r="I319" t="s">
        <v>27986</v>
      </c>
      <c r="J319" t="s">
        <v>4876</v>
      </c>
      <c r="K319" t="s">
        <v>27987</v>
      </c>
      <c r="L319" t="s">
        <v>27988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t="s">
        <v>803</v>
      </c>
      <c r="E320" t="s">
        <v>8</v>
      </c>
      <c r="I320" t="s">
        <v>27989</v>
      </c>
      <c r="J320" t="s">
        <v>4876</v>
      </c>
      <c r="K320" t="s">
        <v>27990</v>
      </c>
      <c r="L320" t="s">
        <v>27991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t="s">
        <v>803</v>
      </c>
      <c r="E321" t="s">
        <v>8</v>
      </c>
      <c r="I321" t="s">
        <v>27992</v>
      </c>
      <c r="J321" t="s">
        <v>4876</v>
      </c>
      <c r="K321" t="s">
        <v>27993</v>
      </c>
      <c r="L321" t="s">
        <v>27994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t="s">
        <v>803</v>
      </c>
      <c r="E322" t="s">
        <v>8</v>
      </c>
      <c r="I322" t="s">
        <v>27995</v>
      </c>
      <c r="J322" t="s">
        <v>4876</v>
      </c>
      <c r="K322" t="s">
        <v>27996</v>
      </c>
      <c r="L322" t="s">
        <v>27997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t="s">
        <v>803</v>
      </c>
      <c r="E323" t="s">
        <v>8</v>
      </c>
      <c r="I323" t="s">
        <v>28186</v>
      </c>
      <c r="J323" t="s">
        <v>4876</v>
      </c>
      <c r="K323" t="s">
        <v>28187</v>
      </c>
      <c r="L323" t="s">
        <v>28188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t="s">
        <v>803</v>
      </c>
      <c r="E324" t="s">
        <v>8</v>
      </c>
      <c r="I324" t="s">
        <v>28189</v>
      </c>
      <c r="J324" t="s">
        <v>4876</v>
      </c>
      <c r="K324" t="s">
        <v>28190</v>
      </c>
      <c r="L324" t="s">
        <v>28191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t="s">
        <v>803</v>
      </c>
      <c r="E325" t="s">
        <v>8</v>
      </c>
      <c r="I325" t="s">
        <v>28612</v>
      </c>
      <c r="J325" t="s">
        <v>4876</v>
      </c>
      <c r="K325" t="s">
        <v>28613</v>
      </c>
      <c r="L325" t="s">
        <v>28614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t="s">
        <v>3371</v>
      </c>
      <c r="E326" t="s">
        <v>646</v>
      </c>
      <c r="I326" t="s">
        <v>28615</v>
      </c>
      <c r="J326" t="s">
        <v>4876</v>
      </c>
      <c r="K326" t="s">
        <v>28616</v>
      </c>
      <c r="L326" t="s">
        <v>28617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t="s">
        <v>4</v>
      </c>
      <c r="E327" t="s">
        <v>28819</v>
      </c>
      <c r="H327" t="s">
        <v>28838</v>
      </c>
      <c r="I327" t="s">
        <v>28618</v>
      </c>
      <c r="J327" t="s">
        <v>4876</v>
      </c>
      <c r="K327" t="s">
        <v>28619</v>
      </c>
      <c r="L327" t="s">
        <v>28620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t="s">
        <v>803</v>
      </c>
      <c r="E328" t="s">
        <v>8</v>
      </c>
      <c r="I328" t="s">
        <v>28621</v>
      </c>
      <c r="J328" t="s">
        <v>4876</v>
      </c>
      <c r="K328" t="s">
        <v>28622</v>
      </c>
      <c r="L328" t="s">
        <v>28623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t="s">
        <v>803</v>
      </c>
      <c r="E329" t="s">
        <v>8</v>
      </c>
      <c r="I329" t="s">
        <v>28973</v>
      </c>
      <c r="J329" t="s">
        <v>4876</v>
      </c>
      <c r="K329" t="s">
        <v>28974</v>
      </c>
      <c r="L329" t="s">
        <v>28975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t="s">
        <v>803</v>
      </c>
      <c r="E330" t="s">
        <v>8</v>
      </c>
      <c r="I330" t="s">
        <v>28976</v>
      </c>
      <c r="J330" t="s">
        <v>4876</v>
      </c>
      <c r="K330" t="s">
        <v>28977</v>
      </c>
      <c r="L330" t="s">
        <v>28978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t="s">
        <v>803</v>
      </c>
      <c r="E331" t="s">
        <v>8</v>
      </c>
      <c r="I331" t="s">
        <v>28979</v>
      </c>
      <c r="J331" t="s">
        <v>4876</v>
      </c>
      <c r="K331" t="s">
        <v>28980</v>
      </c>
      <c r="L331" t="s">
        <v>28981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t="s">
        <v>803</v>
      </c>
      <c r="E332" t="s">
        <v>8</v>
      </c>
      <c r="I332" t="s">
        <v>28982</v>
      </c>
      <c r="J332" t="s">
        <v>4876</v>
      </c>
      <c r="K332" t="s">
        <v>28983</v>
      </c>
      <c r="L332" t="s">
        <v>28984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t="s">
        <v>803</v>
      </c>
      <c r="E333" t="s">
        <v>8</v>
      </c>
      <c r="I333" t="s">
        <v>29348</v>
      </c>
      <c r="J333" t="s">
        <v>4876</v>
      </c>
      <c r="K333" t="s">
        <v>29349</v>
      </c>
      <c r="L333" t="s">
        <v>29350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t="s">
        <v>803</v>
      </c>
      <c r="E334" t="s">
        <v>8</v>
      </c>
      <c r="I334" t="s">
        <v>29351</v>
      </c>
      <c r="J334" t="s">
        <v>4876</v>
      </c>
      <c r="K334" t="s">
        <v>29352</v>
      </c>
      <c r="L334" t="s">
        <v>29353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t="s">
        <v>162</v>
      </c>
      <c r="E335" t="s">
        <v>70</v>
      </c>
      <c r="F335" t="s">
        <v>58</v>
      </c>
      <c r="H335" t="s">
        <v>4882</v>
      </c>
      <c r="I335" t="s">
        <v>29354</v>
      </c>
      <c r="J335" t="s">
        <v>4876</v>
      </c>
      <c r="K335" t="s">
        <v>29355</v>
      </c>
      <c r="L335" t="s">
        <v>29356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t="s">
        <v>162</v>
      </c>
      <c r="E336" t="s">
        <v>70</v>
      </c>
      <c r="F336" t="s">
        <v>58</v>
      </c>
      <c r="H336" t="s">
        <v>1140</v>
      </c>
      <c r="I336" t="s">
        <v>29357</v>
      </c>
      <c r="J336" t="s">
        <v>4876</v>
      </c>
      <c r="K336" t="s">
        <v>29358</v>
      </c>
      <c r="L336" t="s">
        <v>29359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t="s">
        <v>162</v>
      </c>
      <c r="E337" t="s">
        <v>70</v>
      </c>
      <c r="F337" t="s">
        <v>58</v>
      </c>
      <c r="H337" t="s">
        <v>1140</v>
      </c>
      <c r="I337" t="s">
        <v>29360</v>
      </c>
      <c r="J337" t="s">
        <v>4876</v>
      </c>
      <c r="K337" t="s">
        <v>29361</v>
      </c>
      <c r="L337" t="s">
        <v>29362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t="s">
        <v>803</v>
      </c>
      <c r="E338" t="s">
        <v>8</v>
      </c>
      <c r="I338" t="s">
        <v>29363</v>
      </c>
      <c r="J338" t="s">
        <v>4876</v>
      </c>
      <c r="K338" t="s">
        <v>29364</v>
      </c>
      <c r="L338" t="s">
        <v>29365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t="s">
        <v>803</v>
      </c>
      <c r="E339" t="s">
        <v>8</v>
      </c>
      <c r="I339" t="s">
        <v>29366</v>
      </c>
      <c r="J339" t="s">
        <v>4876</v>
      </c>
      <c r="K339" t="s">
        <v>29367</v>
      </c>
      <c r="L339" t="s">
        <v>29368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t="s">
        <v>803</v>
      </c>
      <c r="E340" t="s">
        <v>8</v>
      </c>
      <c r="I340" t="s">
        <v>29369</v>
      </c>
      <c r="J340" t="s">
        <v>4876</v>
      </c>
      <c r="K340" t="s">
        <v>29370</v>
      </c>
      <c r="L340" t="s">
        <v>29371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t="s">
        <v>803</v>
      </c>
      <c r="E341" t="s">
        <v>8</v>
      </c>
      <c r="I341" t="s">
        <v>29372</v>
      </c>
      <c r="J341" t="s">
        <v>4876</v>
      </c>
      <c r="K341" t="s">
        <v>29373</v>
      </c>
      <c r="L341" t="s">
        <v>29374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t="s">
        <v>305</v>
      </c>
      <c r="E342" t="s">
        <v>86</v>
      </c>
      <c r="I342" t="s">
        <v>29797</v>
      </c>
      <c r="J342" t="s">
        <v>4876</v>
      </c>
      <c r="K342" t="s">
        <v>29798</v>
      </c>
      <c r="L342" t="s">
        <v>29799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t="s">
        <v>803</v>
      </c>
      <c r="E343" t="s">
        <v>8</v>
      </c>
      <c r="I343" t="s">
        <v>29800</v>
      </c>
      <c r="J343" t="s">
        <v>4876</v>
      </c>
      <c r="K343" t="s">
        <v>29801</v>
      </c>
      <c r="L343" t="s">
        <v>29802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t="s">
        <v>803</v>
      </c>
      <c r="E344" t="s">
        <v>8</v>
      </c>
      <c r="I344" t="s">
        <v>29803</v>
      </c>
      <c r="J344" t="s">
        <v>4876</v>
      </c>
      <c r="K344" t="s">
        <v>29804</v>
      </c>
      <c r="L344" t="s">
        <v>29805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t="s">
        <v>803</v>
      </c>
      <c r="E345" t="s">
        <v>8</v>
      </c>
      <c r="I345" t="s">
        <v>30314</v>
      </c>
      <c r="J345" t="s">
        <v>4876</v>
      </c>
      <c r="K345" t="s">
        <v>30315</v>
      </c>
      <c r="L345" t="s">
        <v>30316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t="s">
        <v>803</v>
      </c>
      <c r="E346" t="s">
        <v>8</v>
      </c>
      <c r="I346" t="s">
        <v>30317</v>
      </c>
      <c r="J346" t="s">
        <v>4876</v>
      </c>
      <c r="K346" t="s">
        <v>30318</v>
      </c>
      <c r="L346" t="s">
        <v>30319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t="s">
        <v>803</v>
      </c>
      <c r="E347" t="s">
        <v>8</v>
      </c>
      <c r="I347" t="s">
        <v>30320</v>
      </c>
      <c r="J347" t="s">
        <v>4876</v>
      </c>
      <c r="K347" t="s">
        <v>30321</v>
      </c>
      <c r="L347" t="s">
        <v>30322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t="s">
        <v>803</v>
      </c>
      <c r="E348" t="s">
        <v>8</v>
      </c>
      <c r="I348" t="s">
        <v>30323</v>
      </c>
      <c r="J348" t="s">
        <v>4876</v>
      </c>
      <c r="K348" t="s">
        <v>30324</v>
      </c>
      <c r="L348" t="s">
        <v>30325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t="s">
        <v>803</v>
      </c>
      <c r="E349" t="s">
        <v>8</v>
      </c>
      <c r="I349" t="s">
        <v>30326</v>
      </c>
      <c r="J349" t="s">
        <v>4876</v>
      </c>
      <c r="K349" t="s">
        <v>30327</v>
      </c>
      <c r="L349" t="s">
        <v>30328</v>
      </c>
      <c r="M349" s="2" t="str">
        <f>HYPERLINK(склад2въезд1319202122237[[#This Row],[RelativePath]])</f>
        <v>11 Навес пилмат\GA3948333_5_20260806T191737Z.jpg</v>
      </c>
    </row>
    <row r="350" spans="1:13" x14ac:dyDescent="0.25">
      <c r="A350" s="1" t="s">
        <v>17</v>
      </c>
      <c r="B350" s="3">
        <v>46241</v>
      </c>
      <c r="C350" s="4">
        <v>0.4649652777777778</v>
      </c>
      <c r="D350" t="s">
        <v>3371</v>
      </c>
      <c r="E350" t="s">
        <v>86</v>
      </c>
      <c r="I350" t="s">
        <v>30583</v>
      </c>
      <c r="J350" t="s">
        <v>4876</v>
      </c>
      <c r="K350" t="s">
        <v>30584</v>
      </c>
      <c r="L350" t="s">
        <v>30585</v>
      </c>
      <c r="M350" s="2" t="str">
        <f>HYPERLINK(склад2въезд1319202122237[[#This Row],[RelativePath]])</f>
        <v>11 Навес пилмат\GA3948333_5_20260807T110933Z.jpg</v>
      </c>
    </row>
    <row r="351" spans="1:13" x14ac:dyDescent="0.25">
      <c r="A351" s="1" t="s">
        <v>17</v>
      </c>
      <c r="B351" s="3">
        <v>46241</v>
      </c>
      <c r="C351" s="4">
        <v>0.47122685185185187</v>
      </c>
      <c r="D351" t="s">
        <v>3371</v>
      </c>
      <c r="E351" t="s">
        <v>86</v>
      </c>
      <c r="I351" t="s">
        <v>30586</v>
      </c>
      <c r="J351" t="s">
        <v>4876</v>
      </c>
      <c r="K351" t="s">
        <v>30587</v>
      </c>
      <c r="L351" t="s">
        <v>30588</v>
      </c>
      <c r="M351" s="2" t="str">
        <f>HYPERLINK(склад2въезд1319202122237[[#This Row],[RelativePath]])</f>
        <v>11 Навес пилмат\GA3948333_5_20260807T111834Z.jpg</v>
      </c>
    </row>
    <row r="352" spans="1:13" x14ac:dyDescent="0.25">
      <c r="A352" s="1" t="s">
        <v>17</v>
      </c>
      <c r="B352" s="3">
        <v>46241</v>
      </c>
      <c r="C352" s="4">
        <v>0.87635416666666666</v>
      </c>
      <c r="D352" t="s">
        <v>803</v>
      </c>
      <c r="E352" t="s">
        <v>8</v>
      </c>
      <c r="I352" t="s">
        <v>30589</v>
      </c>
      <c r="J352" t="s">
        <v>4876</v>
      </c>
      <c r="K352" t="s">
        <v>30590</v>
      </c>
      <c r="L352" t="s">
        <v>30591</v>
      </c>
      <c r="M352" s="2" t="str">
        <f>HYPERLINK(склад2въезд1319202122237[[#This Row],[RelativePath]])</f>
        <v>11 Навес пилмат\GA3948333_5_20260807T210157Z.jpg</v>
      </c>
    </row>
    <row r="353" spans="1:13" x14ac:dyDescent="0.25">
      <c r="A353" s="1" t="s">
        <v>18</v>
      </c>
      <c r="B353" s="3">
        <v>46242</v>
      </c>
      <c r="C353" s="4">
        <v>0.80787037037037035</v>
      </c>
      <c r="D353" t="s">
        <v>803</v>
      </c>
      <c r="E353" t="s">
        <v>8</v>
      </c>
      <c r="I353" t="s">
        <v>30592</v>
      </c>
      <c r="J353" t="s">
        <v>4876</v>
      </c>
      <c r="K353" t="s">
        <v>30593</v>
      </c>
      <c r="L353" t="s">
        <v>30594</v>
      </c>
      <c r="M353" s="2" t="str">
        <f>HYPERLINK(склад2въезд1319202122237[[#This Row],[RelativePath]])</f>
        <v>11 Навес пилмат\GA3948333_5_20260808T192320Z.jpg</v>
      </c>
    </row>
    <row r="354" spans="1:13" x14ac:dyDescent="0.25">
      <c r="A354" s="1" t="s">
        <v>22</v>
      </c>
      <c r="B354" s="3">
        <v>46243</v>
      </c>
      <c r="C354" s="4">
        <v>0.81829861111111113</v>
      </c>
      <c r="D354" t="s">
        <v>803</v>
      </c>
      <c r="E354" t="s">
        <v>8</v>
      </c>
      <c r="I354" t="s">
        <v>30595</v>
      </c>
      <c r="J354" t="s">
        <v>4876</v>
      </c>
      <c r="K354" t="s">
        <v>30596</v>
      </c>
      <c r="L354" t="s">
        <v>30597</v>
      </c>
      <c r="M354" s="2" t="str">
        <f>HYPERLINK(склад2въезд1319202122237[[#This Row],[RelativePath]])</f>
        <v>11 Навес пилмат\GA3948333_5_20260809T193821Z.jpg</v>
      </c>
    </row>
    <row r="355" spans="1:13" x14ac:dyDescent="0.25">
      <c r="A355" s="1" t="s">
        <v>13</v>
      </c>
      <c r="B355" s="3">
        <v>46244</v>
      </c>
      <c r="C355" s="4">
        <v>0.73774305555555553</v>
      </c>
      <c r="D355" t="s">
        <v>4</v>
      </c>
      <c r="E355" t="s">
        <v>31266</v>
      </c>
      <c r="F355" t="s">
        <v>58</v>
      </c>
      <c r="I355" t="s">
        <v>31145</v>
      </c>
      <c r="J355" t="s">
        <v>4876</v>
      </c>
      <c r="K355" t="s">
        <v>31146</v>
      </c>
      <c r="L355" t="s">
        <v>31147</v>
      </c>
      <c r="M355" s="2" t="str">
        <f>HYPERLINK(склад2въезд1319202122237[[#This Row],[RelativePath]])</f>
        <v>11 Навес пилмат\GA3948333_5_20260810T174221Z.jpg</v>
      </c>
    </row>
    <row r="356" spans="1:13" x14ac:dyDescent="0.25">
      <c r="A356" s="1" t="s">
        <v>13</v>
      </c>
      <c r="B356" s="3">
        <v>46244</v>
      </c>
      <c r="C356" s="4">
        <v>0.8646759259259259</v>
      </c>
      <c r="D356" t="s">
        <v>803</v>
      </c>
      <c r="E356" t="s">
        <v>8</v>
      </c>
      <c r="I356" t="s">
        <v>31148</v>
      </c>
      <c r="J356" t="s">
        <v>4876</v>
      </c>
      <c r="K356" t="s">
        <v>31149</v>
      </c>
      <c r="L356" t="s">
        <v>31150</v>
      </c>
      <c r="M356" s="2" t="str">
        <f>HYPERLINK(склад2въезд1319202122237[[#This Row],[RelativePath]])</f>
        <v>11 Навес пилмат\GA3948333_5_20260810T204508Z.jpg</v>
      </c>
    </row>
    <row r="357" spans="1:13" x14ac:dyDescent="0.25">
      <c r="A357" s="1" t="s">
        <v>14</v>
      </c>
      <c r="B357" s="3">
        <v>46245</v>
      </c>
      <c r="C357" s="4">
        <v>0.8756828703703704</v>
      </c>
      <c r="D357" t="s">
        <v>803</v>
      </c>
      <c r="E357" t="s">
        <v>8</v>
      </c>
      <c r="I357" t="s">
        <v>31151</v>
      </c>
      <c r="J357" t="s">
        <v>4876</v>
      </c>
      <c r="K357" t="s">
        <v>31152</v>
      </c>
      <c r="L357" t="s">
        <v>31153</v>
      </c>
      <c r="M357" s="2" t="str">
        <f>HYPERLINK(склад2въезд1319202122237[[#This Row],[RelativePath]])</f>
        <v>11 Навес пилмат\GA3948333_5_20260811T210059Z.jpg</v>
      </c>
    </row>
    <row r="358" spans="1:13" x14ac:dyDescent="0.25">
      <c r="A358" s="1" t="s">
        <v>15</v>
      </c>
      <c r="B358" s="3">
        <v>46246</v>
      </c>
      <c r="C358" s="4">
        <v>0.84180555555555558</v>
      </c>
      <c r="D358" t="s">
        <v>803</v>
      </c>
      <c r="E358" t="s">
        <v>8</v>
      </c>
      <c r="I358" t="s">
        <v>31154</v>
      </c>
      <c r="J358" t="s">
        <v>4876</v>
      </c>
      <c r="K358" t="s">
        <v>31155</v>
      </c>
      <c r="L358" t="s">
        <v>31156</v>
      </c>
      <c r="M358" s="2" t="str">
        <f>HYPERLINK(склад2въезд1319202122237[[#This Row],[RelativePath]])</f>
        <v>11 Навес пилмат\GA3948333_5_20260812T201212Z.jpg</v>
      </c>
    </row>
    <row r="359" spans="1:13" x14ac:dyDescent="0.25">
      <c r="A359" s="1" t="s">
        <v>16</v>
      </c>
      <c r="B359" s="3">
        <v>46247</v>
      </c>
      <c r="C359" s="4">
        <v>0.63971064814814815</v>
      </c>
      <c r="D359" t="s">
        <v>3371</v>
      </c>
      <c r="E359" t="s">
        <v>86</v>
      </c>
      <c r="I359" t="s">
        <v>31157</v>
      </c>
      <c r="J359" t="s">
        <v>4876</v>
      </c>
      <c r="K359" t="s">
        <v>31158</v>
      </c>
      <c r="L359" t="s">
        <v>31159</v>
      </c>
      <c r="M359" s="2" t="str">
        <f>HYPERLINK(склад2въезд1319202122237[[#This Row],[RelativePath]])</f>
        <v>11 Навес пилмат\GA3948333_5_20260813T152111Z.jpg</v>
      </c>
    </row>
  </sheetData>
  <conditionalFormatting sqref="D360:D370 E360:E373 G2:H359 D2:E359">
    <cfRule type="containsText" dxfId="974" priority="14" operator="containsText" text="Выезд с территории">
      <formula>NOT(ISERROR(SEARCH("Выезд с территории",D2)))</formula>
    </cfRule>
  </conditionalFormatting>
  <conditionalFormatting sqref="F2:F359">
    <cfRule type="notContainsText" dxfId="973" priority="13" operator="notContains" text="порожний">
      <formula>ISERROR(SEARCH("порожний",F2))</formula>
    </cfRule>
  </conditionalFormatting>
  <conditionalFormatting sqref="E2:E373">
    <cfRule type="containsText" dxfId="972" priority="11" operator="containsText" text="Газель базы">
      <formula>NOT(ISERROR(SEARCH("Газель базы",E2)))</formula>
    </cfRule>
    <cfRule type="containsText" dxfId="971" priority="12" operator="containsText" text="Погрузчик базы">
      <formula>NOT(ISERROR(SEARCH("Погрузчик базы",E2)))</formula>
    </cfRule>
  </conditionalFormatting>
  <conditionalFormatting sqref="E2:E373">
    <cfRule type="containsText" dxfId="970" priority="10" operator="containsText" text="Трактор базы">
      <formula>NOT(ISERROR(SEARCH("Трактор базы",E2)))</formula>
    </cfRule>
  </conditionalFormatting>
  <conditionalFormatting sqref="A2:C359">
    <cfRule type="expression" dxfId="969" priority="9">
      <formula>$A2="пн"</formula>
    </cfRule>
  </conditionalFormatting>
  <conditionalFormatting sqref="A2:C361">
    <cfRule type="expression" dxfId="968" priority="3">
      <formula>$A2="вс"</formula>
    </cfRule>
    <cfRule type="expression" dxfId="967" priority="4">
      <formula>$A2="сб"</formula>
    </cfRule>
    <cfRule type="expression" dxfId="966" priority="5">
      <formula>$A2="пт"</formula>
    </cfRule>
    <cfRule type="expression" dxfId="965" priority="6">
      <formula>$A2="чт"</formula>
    </cfRule>
    <cfRule type="expression" dxfId="964" priority="7">
      <formula>$A2="ср"</formula>
    </cfRule>
    <cfRule type="expression" dxfId="963" priority="8">
      <formula>$A2="вт"</formula>
    </cfRule>
  </conditionalFormatting>
  <conditionalFormatting sqref="D2:D370">
    <cfRule type="containsText" dxfId="9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0">
    <cfRule type="containsText" dxfId="9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83"/>
  <sheetViews>
    <sheetView zoomScale="90" zoomScaleNormal="90" workbookViewId="0">
      <pane ySplit="1" topLeftCell="A23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22" t="s">
        <v>4524</v>
      </c>
      <c r="E2" s="22"/>
      <c r="F2" s="22"/>
      <c r="H2" s="22"/>
      <c r="I2" s="22" t="s">
        <v>8906</v>
      </c>
      <c r="J2" s="22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22" t="s">
        <v>4</v>
      </c>
      <c r="E3" s="22" t="s">
        <v>8</v>
      </c>
      <c r="F3" s="22"/>
      <c r="H3" s="22"/>
      <c r="I3" s="22" t="s">
        <v>8909</v>
      </c>
      <c r="J3" s="22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22" t="s">
        <v>4524</v>
      </c>
      <c r="E4" s="22"/>
      <c r="F4" s="22"/>
      <c r="H4" s="22"/>
      <c r="I4" s="22" t="s">
        <v>8912</v>
      </c>
      <c r="J4" s="22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22" t="s">
        <v>4524</v>
      </c>
      <c r="E5" s="22"/>
      <c r="F5" s="22"/>
      <c r="H5" s="22"/>
      <c r="I5" s="22" t="s">
        <v>8915</v>
      </c>
      <c r="J5" s="22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22" t="s">
        <v>4524</v>
      </c>
      <c r="E6" s="22"/>
      <c r="F6" s="22"/>
      <c r="H6" s="22"/>
      <c r="I6" s="22" t="s">
        <v>8918</v>
      </c>
      <c r="J6" s="22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22" t="s">
        <v>4</v>
      </c>
      <c r="E7" s="22" t="s">
        <v>8</v>
      </c>
      <c r="F7" s="22"/>
      <c r="H7" s="22"/>
      <c r="I7" s="22" t="s">
        <v>8921</v>
      </c>
      <c r="J7" s="22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22" t="s">
        <v>4524</v>
      </c>
      <c r="E8" s="22"/>
      <c r="F8" s="22"/>
      <c r="H8" s="22"/>
      <c r="I8" s="22" t="s">
        <v>9377</v>
      </c>
      <c r="J8" s="22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22" t="s">
        <v>4524</v>
      </c>
      <c r="E9" s="22"/>
      <c r="F9" s="22"/>
      <c r="H9" s="22"/>
      <c r="I9" s="22" t="s">
        <v>9380</v>
      </c>
      <c r="J9" s="22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22" t="s">
        <v>4524</v>
      </c>
      <c r="E10" s="22"/>
      <c r="F10" s="22"/>
      <c r="H10" s="22"/>
      <c r="I10" s="22" t="s">
        <v>9383</v>
      </c>
      <c r="J10" s="22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22" t="s">
        <v>4</v>
      </c>
      <c r="E11" s="22" t="s">
        <v>8</v>
      </c>
      <c r="F11" s="22"/>
      <c r="H11" s="22"/>
      <c r="I11" s="22" t="s">
        <v>9386</v>
      </c>
      <c r="J11" s="22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22" t="s">
        <v>4</v>
      </c>
      <c r="E12" s="22" t="s">
        <v>8</v>
      </c>
      <c r="F12" s="22"/>
      <c r="H12" s="22"/>
      <c r="I12" s="22" t="s">
        <v>9772</v>
      </c>
      <c r="J12" s="22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22" t="s">
        <v>9783</v>
      </c>
      <c r="E13" s="22"/>
      <c r="F13" s="22"/>
      <c r="H13" s="22"/>
      <c r="I13" s="22" t="s">
        <v>9775</v>
      </c>
      <c r="J13" s="22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22" t="s">
        <v>4524</v>
      </c>
      <c r="E14" s="22"/>
      <c r="F14" s="22"/>
      <c r="H14" s="22"/>
      <c r="I14" s="22" t="s">
        <v>9778</v>
      </c>
      <c r="J14" s="22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22" t="s">
        <v>4</v>
      </c>
      <c r="E15" s="22" t="s">
        <v>8</v>
      </c>
      <c r="F15" s="22"/>
      <c r="H15" s="22"/>
      <c r="I15" s="22" t="s">
        <v>9977</v>
      </c>
      <c r="J15" s="22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22" t="s">
        <v>4524</v>
      </c>
      <c r="E16" s="22"/>
      <c r="F16" s="22"/>
      <c r="H16" s="22"/>
      <c r="I16" s="22" t="s">
        <v>9980</v>
      </c>
      <c r="J16" s="22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22" t="s">
        <v>4524</v>
      </c>
      <c r="E17" s="22"/>
      <c r="F17" s="22"/>
      <c r="H17" s="22"/>
      <c r="I17" s="22" t="s">
        <v>9983</v>
      </c>
      <c r="J17" s="22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22" t="s">
        <v>4</v>
      </c>
      <c r="E18" s="22" t="s">
        <v>8</v>
      </c>
      <c r="F18" s="22"/>
      <c r="H18" s="22"/>
      <c r="I18" s="22" t="s">
        <v>9986</v>
      </c>
      <c r="J18" s="22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22" t="s">
        <v>4</v>
      </c>
      <c r="E19" s="22" t="s">
        <v>8</v>
      </c>
      <c r="F19" s="22"/>
      <c r="H19" s="22"/>
      <c r="I19" s="22" t="s">
        <v>9989</v>
      </c>
      <c r="J19" s="22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22" t="s">
        <v>4</v>
      </c>
      <c r="E20" s="22" t="s">
        <v>8</v>
      </c>
      <c r="F20" s="22"/>
      <c r="H20" s="22"/>
      <c r="I20" s="22" t="s">
        <v>10183</v>
      </c>
      <c r="J20" s="22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22" t="s">
        <v>4524</v>
      </c>
      <c r="E21" s="22"/>
      <c r="F21" s="22"/>
      <c r="H21" s="22"/>
      <c r="I21" s="22" t="s">
        <v>10186</v>
      </c>
      <c r="J21" s="22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22" t="s">
        <v>4524</v>
      </c>
      <c r="E22" s="22"/>
      <c r="F22" s="22"/>
      <c r="H22" s="22"/>
      <c r="I22" s="22" t="s">
        <v>10189</v>
      </c>
      <c r="J22" s="22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22" t="s">
        <v>4524</v>
      </c>
      <c r="E23" s="22"/>
      <c r="F23" s="22"/>
      <c r="H23" s="22"/>
      <c r="I23" s="22" t="s">
        <v>10192</v>
      </c>
      <c r="J23" s="22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22" t="s">
        <v>4524</v>
      </c>
      <c r="E24" s="22"/>
      <c r="F24" s="22"/>
      <c r="H24" s="22"/>
      <c r="I24" s="22" t="s">
        <v>10195</v>
      </c>
      <c r="J24" s="22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22" t="s">
        <v>4</v>
      </c>
      <c r="E25" s="22" t="s">
        <v>8</v>
      </c>
      <c r="F25" s="22"/>
      <c r="H25" s="22"/>
      <c r="I25" s="22" t="s">
        <v>10198</v>
      </c>
      <c r="J25" s="22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22" t="s">
        <v>4524</v>
      </c>
      <c r="E26" s="22"/>
      <c r="F26" s="22"/>
      <c r="H26" s="22"/>
      <c r="I26" s="22" t="s">
        <v>10201</v>
      </c>
      <c r="J26" s="22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22" t="s">
        <v>4</v>
      </c>
      <c r="E27" s="22" t="s">
        <v>8</v>
      </c>
      <c r="F27" s="22"/>
      <c r="H27" s="22"/>
      <c r="I27" s="22" t="s">
        <v>10445</v>
      </c>
      <c r="J27" s="22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22" t="s">
        <v>4524</v>
      </c>
      <c r="E28" s="22"/>
      <c r="F28" s="22"/>
      <c r="H28" s="22"/>
      <c r="I28" s="22" t="s">
        <v>10448</v>
      </c>
      <c r="J28" s="22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22" t="s">
        <v>4</v>
      </c>
      <c r="E29" s="22" t="s">
        <v>8</v>
      </c>
      <c r="F29" s="22"/>
      <c r="H29" s="22"/>
      <c r="I29" s="22" t="s">
        <v>10451</v>
      </c>
      <c r="J29" s="22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22" t="s">
        <v>4</v>
      </c>
      <c r="E30" s="22" t="s">
        <v>8</v>
      </c>
      <c r="F30" s="22"/>
      <c r="H30" s="22"/>
      <c r="I30" s="22" t="s">
        <v>11231</v>
      </c>
      <c r="J30" s="22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22" t="s">
        <v>4524</v>
      </c>
      <c r="E31" s="22"/>
      <c r="F31" s="22"/>
      <c r="H31" s="22"/>
      <c r="I31" s="22" t="s">
        <v>11234</v>
      </c>
      <c r="J31" s="22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22" t="s">
        <v>4524</v>
      </c>
      <c r="E32" s="22"/>
      <c r="F32" s="22"/>
      <c r="H32" s="22"/>
      <c r="I32" s="22" t="s">
        <v>11237</v>
      </c>
      <c r="J32" s="22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22" t="s">
        <v>4524</v>
      </c>
      <c r="E33" s="22"/>
      <c r="F33" s="22"/>
      <c r="H33" s="22"/>
      <c r="I33" s="22" t="s">
        <v>11240</v>
      </c>
      <c r="J33" s="22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22" t="s">
        <v>4524</v>
      </c>
      <c r="E34" s="22"/>
      <c r="F34" s="22"/>
      <c r="H34" s="22"/>
      <c r="I34" s="22" t="s">
        <v>11243</v>
      </c>
      <c r="J34" s="22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22" t="s">
        <v>4524</v>
      </c>
      <c r="E35" s="22"/>
      <c r="F35" s="22"/>
      <c r="H35" s="22"/>
      <c r="I35" s="22" t="s">
        <v>11246</v>
      </c>
      <c r="J35" s="22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22" t="s">
        <v>4524</v>
      </c>
      <c r="E36" s="22"/>
      <c r="F36" s="22"/>
      <c r="H36" s="22"/>
      <c r="I36" s="22" t="s">
        <v>11249</v>
      </c>
      <c r="J36" s="22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22" t="s">
        <v>4</v>
      </c>
      <c r="E37" s="22" t="s">
        <v>8</v>
      </c>
      <c r="F37" s="22"/>
      <c r="H37" s="22"/>
      <c r="I37" s="22" t="s">
        <v>11252</v>
      </c>
      <c r="J37" s="22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22" t="s">
        <v>4</v>
      </c>
      <c r="E38" s="22" t="s">
        <v>8</v>
      </c>
      <c r="F38" s="22"/>
      <c r="H38" s="22"/>
      <c r="I38" s="22" t="s">
        <v>11255</v>
      </c>
      <c r="J38" s="22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22" t="s">
        <v>4</v>
      </c>
      <c r="E39" s="22" t="s">
        <v>8</v>
      </c>
      <c r="F39" s="22"/>
      <c r="H39" s="22"/>
      <c r="I39" s="22" t="s">
        <v>11925</v>
      </c>
      <c r="J39" s="22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22" t="s">
        <v>4</v>
      </c>
      <c r="E40" s="22" t="s">
        <v>8</v>
      </c>
      <c r="F40" s="22"/>
      <c r="H40" s="22"/>
      <c r="I40" s="22" t="s">
        <v>11928</v>
      </c>
      <c r="J40" s="22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22" t="s">
        <v>4</v>
      </c>
      <c r="E41" s="22" t="s">
        <v>8</v>
      </c>
      <c r="F41" s="22"/>
      <c r="H41" s="22"/>
      <c r="I41" s="22" t="s">
        <v>11931</v>
      </c>
      <c r="J41" s="22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22" t="s">
        <v>4</v>
      </c>
      <c r="E42" s="22" t="s">
        <v>8</v>
      </c>
      <c r="F42" s="22"/>
      <c r="H42" s="22"/>
      <c r="I42" s="22" t="s">
        <v>11934</v>
      </c>
      <c r="J42" s="22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22" t="s">
        <v>4</v>
      </c>
      <c r="E43" s="22" t="s">
        <v>8</v>
      </c>
      <c r="F43" s="22"/>
      <c r="H43" s="22"/>
      <c r="I43" s="22" t="s">
        <v>11937</v>
      </c>
      <c r="J43" s="22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22" t="s">
        <v>4</v>
      </c>
      <c r="E44" s="22" t="s">
        <v>8</v>
      </c>
      <c r="F44" s="22"/>
      <c r="H44" s="22"/>
      <c r="I44" s="22" t="s">
        <v>11940</v>
      </c>
      <c r="J44" s="22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22" t="s">
        <v>4</v>
      </c>
      <c r="E45" s="22" t="s">
        <v>8</v>
      </c>
      <c r="F45" s="22"/>
      <c r="H45" s="22"/>
      <c r="I45" s="22" t="s">
        <v>11943</v>
      </c>
      <c r="J45" s="22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22" t="s">
        <v>4</v>
      </c>
      <c r="E46" s="22" t="s">
        <v>8</v>
      </c>
      <c r="F46" s="22"/>
      <c r="H46" s="22"/>
      <c r="I46" s="22" t="s">
        <v>11946</v>
      </c>
      <c r="J46" s="22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22" t="s">
        <v>4</v>
      </c>
      <c r="E47" s="22" t="s">
        <v>8</v>
      </c>
      <c r="F47" s="22"/>
      <c r="H47" s="22"/>
      <c r="I47" s="22" t="s">
        <v>11949</v>
      </c>
      <c r="J47" s="22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22" t="s">
        <v>4</v>
      </c>
      <c r="E48" s="22" t="s">
        <v>8</v>
      </c>
      <c r="F48" s="22"/>
      <c r="H48" s="22"/>
      <c r="I48" s="22" t="s">
        <v>12535</v>
      </c>
      <c r="J48" s="22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22" t="s">
        <v>4</v>
      </c>
      <c r="E49" s="22" t="s">
        <v>8</v>
      </c>
      <c r="F49" s="22"/>
      <c r="H49" s="22"/>
      <c r="I49" s="22" t="s">
        <v>12538</v>
      </c>
      <c r="J49" s="22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22" t="s">
        <v>4</v>
      </c>
      <c r="E50" s="22" t="s">
        <v>8</v>
      </c>
      <c r="F50" s="22"/>
      <c r="H50" s="22"/>
      <c r="I50" s="22" t="s">
        <v>12541</v>
      </c>
      <c r="J50" s="22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22" t="s">
        <v>4</v>
      </c>
      <c r="E51" s="22" t="s">
        <v>8</v>
      </c>
      <c r="F51" s="22"/>
      <c r="H51" s="22"/>
      <c r="I51" s="22" t="s">
        <v>12544</v>
      </c>
      <c r="J51" s="22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22" t="s">
        <v>4</v>
      </c>
      <c r="E52" s="22" t="s">
        <v>8</v>
      </c>
      <c r="F52" s="22"/>
      <c r="H52" s="22"/>
      <c r="I52" s="22" t="s">
        <v>12547</v>
      </c>
      <c r="J52" s="22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22" t="s">
        <v>4</v>
      </c>
      <c r="E53" s="22" t="s">
        <v>8</v>
      </c>
      <c r="F53" s="22"/>
      <c r="H53" s="22"/>
      <c r="I53" s="22" t="s">
        <v>12800</v>
      </c>
      <c r="J53" s="22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22" t="s">
        <v>4</v>
      </c>
      <c r="E54" s="22" t="s">
        <v>8</v>
      </c>
      <c r="F54" s="22"/>
      <c r="H54" s="22"/>
      <c r="I54" s="22" t="s">
        <v>12803</v>
      </c>
      <c r="J54" s="22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22" t="s">
        <v>4</v>
      </c>
      <c r="E55" s="22" t="s">
        <v>8</v>
      </c>
      <c r="F55" s="22"/>
      <c r="H55" s="22"/>
      <c r="I55" s="22" t="s">
        <v>12806</v>
      </c>
      <c r="J55" s="22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22" t="s">
        <v>4</v>
      </c>
      <c r="E56" s="22" t="s">
        <v>8</v>
      </c>
      <c r="F56" s="22"/>
      <c r="H56" s="22"/>
      <c r="I56" s="22" t="s">
        <v>12809</v>
      </c>
      <c r="J56" s="22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22" t="s">
        <v>4</v>
      </c>
      <c r="E57" s="22" t="s">
        <v>8</v>
      </c>
      <c r="F57" s="22"/>
      <c r="H57" s="22"/>
      <c r="I57" s="22" t="s">
        <v>13235</v>
      </c>
      <c r="J57" s="22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22" t="s">
        <v>4</v>
      </c>
      <c r="E58" s="22" t="s">
        <v>8</v>
      </c>
      <c r="F58" s="22"/>
      <c r="H58" s="22"/>
      <c r="I58" s="22" t="s">
        <v>13238</v>
      </c>
      <c r="J58" s="22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22" t="s">
        <v>4</v>
      </c>
      <c r="E59" s="22" t="s">
        <v>8</v>
      </c>
      <c r="F59" s="22"/>
      <c r="H59" s="22"/>
      <c r="I59" s="22" t="s">
        <v>13241</v>
      </c>
      <c r="J59" s="22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22" t="s">
        <v>4</v>
      </c>
      <c r="E60" s="22" t="s">
        <v>8</v>
      </c>
      <c r="F60" s="22"/>
      <c r="H60" s="22"/>
      <c r="I60" s="22" t="s">
        <v>13244</v>
      </c>
      <c r="J60" s="22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22" t="s">
        <v>4</v>
      </c>
      <c r="E61" s="22" t="s">
        <v>8</v>
      </c>
      <c r="F61" s="22"/>
      <c r="H61" s="22"/>
      <c r="I61" s="22" t="s">
        <v>13247</v>
      </c>
      <c r="J61" s="22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22" t="s">
        <v>4</v>
      </c>
      <c r="E62" s="22" t="s">
        <v>8</v>
      </c>
      <c r="F62" s="22"/>
      <c r="H62" s="22"/>
      <c r="I62" s="22" t="s">
        <v>13275</v>
      </c>
      <c r="J62" s="22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22" t="s">
        <v>4</v>
      </c>
      <c r="E63" s="22" t="s">
        <v>8</v>
      </c>
      <c r="F63" s="22"/>
      <c r="H63" s="22"/>
      <c r="I63" s="22" t="s">
        <v>13278</v>
      </c>
      <c r="J63" s="22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22" t="s">
        <v>4</v>
      </c>
      <c r="E64" s="22" t="s">
        <v>8</v>
      </c>
      <c r="F64" s="22"/>
      <c r="H64" s="22"/>
      <c r="I64" s="22" t="s">
        <v>13281</v>
      </c>
      <c r="J64" s="22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22" t="s">
        <v>4</v>
      </c>
      <c r="E65" s="22" t="s">
        <v>8</v>
      </c>
      <c r="F65" s="22"/>
      <c r="H65" s="22"/>
      <c r="I65" s="22" t="s">
        <v>13284</v>
      </c>
      <c r="J65" s="22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22" t="s">
        <v>4</v>
      </c>
      <c r="E66" s="22" t="s">
        <v>8</v>
      </c>
      <c r="F66" s="22"/>
      <c r="H66" s="22"/>
      <c r="I66" s="22" t="s">
        <v>13287</v>
      </c>
      <c r="J66" s="22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22" t="s">
        <v>4</v>
      </c>
      <c r="E67" s="22" t="s">
        <v>8</v>
      </c>
      <c r="F67" s="22"/>
      <c r="H67" s="22"/>
      <c r="I67" s="22" t="s">
        <v>13788</v>
      </c>
      <c r="J67" s="22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22" t="s">
        <v>4</v>
      </c>
      <c r="E68" s="22" t="s">
        <v>8</v>
      </c>
      <c r="F68" s="22"/>
      <c r="H68" s="22"/>
      <c r="I68" s="22" t="s">
        <v>13791</v>
      </c>
      <c r="J68" s="22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22" t="s">
        <v>4</v>
      </c>
      <c r="E69" s="22" t="s">
        <v>8</v>
      </c>
      <c r="F69" s="22"/>
      <c r="H69" s="22"/>
      <c r="I69" s="22" t="s">
        <v>13794</v>
      </c>
      <c r="J69" s="22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22" t="s">
        <v>4</v>
      </c>
      <c r="E70" s="22" t="s">
        <v>8</v>
      </c>
      <c r="F70" s="22"/>
      <c r="H70" s="22"/>
      <c r="I70" s="22" t="s">
        <v>13797</v>
      </c>
      <c r="J70" s="22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22" t="s">
        <v>4</v>
      </c>
      <c r="E71" s="22" t="s">
        <v>8</v>
      </c>
      <c r="F71" s="22"/>
      <c r="H71" s="22"/>
      <c r="I71" s="22" t="s">
        <v>13800</v>
      </c>
      <c r="J71" s="22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22" t="s">
        <v>4</v>
      </c>
      <c r="E72" s="22" t="s">
        <v>8</v>
      </c>
      <c r="F72" s="22"/>
      <c r="H72" s="22"/>
      <c r="I72" s="22" t="s">
        <v>13803</v>
      </c>
      <c r="J72" s="22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22" t="s">
        <v>4</v>
      </c>
      <c r="E73" s="22" t="s">
        <v>8</v>
      </c>
      <c r="F73" s="22"/>
      <c r="H73" s="22"/>
      <c r="I73" s="22" t="s">
        <v>13806</v>
      </c>
      <c r="J73" s="22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22" t="s">
        <v>4</v>
      </c>
      <c r="E74" s="22" t="s">
        <v>8</v>
      </c>
      <c r="F74" s="22"/>
      <c r="H74" s="22"/>
      <c r="I74" s="22" t="s">
        <v>14183</v>
      </c>
      <c r="J74" s="22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22" t="s">
        <v>4</v>
      </c>
      <c r="E75" s="22" t="s">
        <v>8</v>
      </c>
      <c r="F75" s="22"/>
      <c r="H75" s="22"/>
      <c r="I75" s="22" t="s">
        <v>14186</v>
      </c>
      <c r="J75" s="22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22" t="s">
        <v>4</v>
      </c>
      <c r="E76" s="22" t="s">
        <v>8</v>
      </c>
      <c r="F76" s="22"/>
      <c r="H76" s="22"/>
      <c r="I76" s="22" t="s">
        <v>14189</v>
      </c>
      <c r="J76" s="22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22" t="s">
        <v>4</v>
      </c>
      <c r="E77" s="22" t="s">
        <v>8</v>
      </c>
      <c r="F77" s="22"/>
      <c r="H77" s="22"/>
      <c r="I77" s="22" t="s">
        <v>14192</v>
      </c>
      <c r="J77" s="22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22" t="s">
        <v>4</v>
      </c>
      <c r="E78" s="22" t="s">
        <v>8</v>
      </c>
      <c r="F78" s="22"/>
      <c r="H78" s="22"/>
      <c r="I78" s="22" t="s">
        <v>14195</v>
      </c>
      <c r="J78" s="22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22" t="s">
        <v>4</v>
      </c>
      <c r="E79" s="22" t="s">
        <v>8</v>
      </c>
      <c r="F79" s="22"/>
      <c r="H79" s="22"/>
      <c r="I79" s="22" t="s">
        <v>14198</v>
      </c>
      <c r="J79" s="22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22" t="s">
        <v>4</v>
      </c>
      <c r="E80" s="22" t="s">
        <v>8</v>
      </c>
      <c r="F80" s="22"/>
      <c r="H80" s="22"/>
      <c r="I80" s="22" t="s">
        <v>14201</v>
      </c>
      <c r="J80" s="22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22" t="s">
        <v>4</v>
      </c>
      <c r="E81" s="22" t="s">
        <v>8</v>
      </c>
      <c r="F81" s="22"/>
      <c r="H81" s="22"/>
      <c r="I81" s="22" t="s">
        <v>14204</v>
      </c>
      <c r="J81" s="22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22" t="s">
        <v>4</v>
      </c>
      <c r="E82" s="22" t="s">
        <v>8</v>
      </c>
      <c r="F82" s="22"/>
      <c r="H82" s="22"/>
      <c r="I82" s="22" t="s">
        <v>14207</v>
      </c>
      <c r="J82" s="22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22" t="s">
        <v>4</v>
      </c>
      <c r="E83" s="22" t="s">
        <v>8</v>
      </c>
      <c r="F83" s="22"/>
      <c r="H83" s="22"/>
      <c r="I83" s="22" t="s">
        <v>14791</v>
      </c>
      <c r="J83" s="22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22" t="s">
        <v>4</v>
      </c>
      <c r="E84" s="22" t="s">
        <v>8</v>
      </c>
      <c r="F84" s="22"/>
      <c r="H84" s="22"/>
      <c r="I84" s="22" t="s">
        <v>14794</v>
      </c>
      <c r="J84" s="22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22" t="s">
        <v>4</v>
      </c>
      <c r="E85" s="22" t="s">
        <v>8</v>
      </c>
      <c r="F85" s="22"/>
      <c r="H85" s="22"/>
      <c r="I85" s="22" t="s">
        <v>14797</v>
      </c>
      <c r="J85" s="22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22" t="s">
        <v>4</v>
      </c>
      <c r="E86" s="22" t="s">
        <v>8</v>
      </c>
      <c r="F86" s="22"/>
      <c r="H86" s="22"/>
      <c r="I86" s="22" t="s">
        <v>14800</v>
      </c>
      <c r="J86" s="22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22" t="s">
        <v>4</v>
      </c>
      <c r="E87" s="22" t="s">
        <v>8</v>
      </c>
      <c r="F87" s="22"/>
      <c r="H87" s="22"/>
      <c r="I87" s="22" t="s">
        <v>14803</v>
      </c>
      <c r="J87" s="22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22" t="s">
        <v>4</v>
      </c>
      <c r="E88" s="22" t="s">
        <v>8</v>
      </c>
      <c r="F88" s="22"/>
      <c r="H88" s="22"/>
      <c r="I88" s="22" t="s">
        <v>14806</v>
      </c>
      <c r="J88" s="22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22" t="s">
        <v>4</v>
      </c>
      <c r="E89" s="22" t="s">
        <v>8</v>
      </c>
      <c r="F89" s="22"/>
      <c r="H89" s="22"/>
      <c r="I89" s="22" t="s">
        <v>14809</v>
      </c>
      <c r="J89" s="22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22" t="s">
        <v>4</v>
      </c>
      <c r="E90" s="22" t="s">
        <v>8</v>
      </c>
      <c r="F90" s="22"/>
      <c r="H90" s="22"/>
      <c r="I90" s="22" t="s">
        <v>15292</v>
      </c>
      <c r="J90" s="22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22" t="s">
        <v>4</v>
      </c>
      <c r="E91" s="22" t="s">
        <v>8</v>
      </c>
      <c r="F91" s="22"/>
      <c r="H91" s="22"/>
      <c r="I91" s="22" t="s">
        <v>15295</v>
      </c>
      <c r="J91" s="22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22" t="s">
        <v>4</v>
      </c>
      <c r="E92" s="22" t="s">
        <v>8</v>
      </c>
      <c r="F92" s="22"/>
      <c r="H92" s="22"/>
      <c r="I92" s="22" t="s">
        <v>15746</v>
      </c>
      <c r="J92" s="22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22" t="s">
        <v>4</v>
      </c>
      <c r="E93" s="22" t="s">
        <v>8</v>
      </c>
      <c r="F93" s="22"/>
      <c r="H93" s="22"/>
      <c r="I93" s="22" t="s">
        <v>15749</v>
      </c>
      <c r="J93" s="22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22" t="s">
        <v>4</v>
      </c>
      <c r="E94" s="22" t="s">
        <v>8</v>
      </c>
      <c r="F94" s="22"/>
      <c r="H94" s="22"/>
      <c r="I94" s="22" t="s">
        <v>15752</v>
      </c>
      <c r="J94" s="22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22" t="s">
        <v>4</v>
      </c>
      <c r="E95" s="22" t="s">
        <v>8</v>
      </c>
      <c r="F95" s="22"/>
      <c r="H95" s="22"/>
      <c r="I95" s="22" t="s">
        <v>15755</v>
      </c>
      <c r="J95" s="22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22" t="s">
        <v>4</v>
      </c>
      <c r="E96" s="22" t="s">
        <v>8</v>
      </c>
      <c r="F96" s="22"/>
      <c r="H96" s="22"/>
      <c r="I96" s="22" t="s">
        <v>15758</v>
      </c>
      <c r="J96" s="22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22" t="s">
        <v>4</v>
      </c>
      <c r="E97" s="22" t="s">
        <v>15043</v>
      </c>
      <c r="F97" s="22"/>
      <c r="H97" s="22"/>
      <c r="I97" s="22" t="s">
        <v>15761</v>
      </c>
      <c r="J97" s="22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22" t="s">
        <v>4</v>
      </c>
      <c r="E98" s="22" t="s">
        <v>15043</v>
      </c>
      <c r="F98" s="22"/>
      <c r="H98" s="22"/>
      <c r="I98" s="22" t="s">
        <v>15764</v>
      </c>
      <c r="J98" s="22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22" t="s">
        <v>4</v>
      </c>
      <c r="E99" s="22" t="s">
        <v>15043</v>
      </c>
      <c r="F99" s="22"/>
      <c r="H99" s="22"/>
      <c r="I99" s="22" t="s">
        <v>15767</v>
      </c>
      <c r="J99" s="22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22" t="s">
        <v>4</v>
      </c>
      <c r="E100" s="22" t="s">
        <v>8</v>
      </c>
      <c r="F100" s="22"/>
      <c r="H100" s="22"/>
      <c r="I100" s="22" t="s">
        <v>15770</v>
      </c>
      <c r="J100" s="22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22" t="s">
        <v>4</v>
      </c>
      <c r="E101" s="22" t="s">
        <v>14373</v>
      </c>
      <c r="F101" s="22"/>
      <c r="H101" s="22"/>
      <c r="I101" s="22" t="s">
        <v>15773</v>
      </c>
      <c r="J101" s="22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22" t="s">
        <v>803</v>
      </c>
      <c r="E102" s="22" t="s">
        <v>8</v>
      </c>
      <c r="F102" s="22"/>
      <c r="H102" s="22"/>
      <c r="I102" s="22" t="s">
        <v>15991</v>
      </c>
      <c r="J102" s="22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22" t="s">
        <v>4</v>
      </c>
      <c r="E103" s="22" t="s">
        <v>8</v>
      </c>
      <c r="F103" s="22"/>
      <c r="H103" s="22"/>
      <c r="I103" s="22" t="s">
        <v>16187</v>
      </c>
      <c r="J103" s="22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22" t="s">
        <v>4</v>
      </c>
      <c r="E104" s="22" t="s">
        <v>15043</v>
      </c>
      <c r="F104" s="22"/>
      <c r="H104" s="22"/>
      <c r="I104" s="22" t="s">
        <v>16190</v>
      </c>
      <c r="J104" s="22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22" t="s">
        <v>4</v>
      </c>
      <c r="E105" s="22" t="s">
        <v>8</v>
      </c>
      <c r="F105" s="22"/>
      <c r="H105" s="22"/>
      <c r="I105" s="22" t="s">
        <v>16193</v>
      </c>
      <c r="J105" s="22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22" t="s">
        <v>4</v>
      </c>
      <c r="E106" s="22" t="s">
        <v>8</v>
      </c>
      <c r="F106" s="22"/>
      <c r="H106" s="22"/>
      <c r="I106" s="22" t="s">
        <v>16551</v>
      </c>
      <c r="J106" s="22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22" t="s">
        <v>4</v>
      </c>
      <c r="E107" s="22" t="s">
        <v>8</v>
      </c>
      <c r="F107" s="22"/>
      <c r="H107" s="22"/>
      <c r="I107" s="22" t="s">
        <v>16554</v>
      </c>
      <c r="J107" s="22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22" t="s">
        <v>4</v>
      </c>
      <c r="E108" s="22" t="s">
        <v>8</v>
      </c>
      <c r="F108" s="22"/>
      <c r="H108" s="22"/>
      <c r="I108" s="22" t="s">
        <v>16557</v>
      </c>
      <c r="J108" s="22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22" t="s">
        <v>4</v>
      </c>
      <c r="E109" s="22" t="s">
        <v>8</v>
      </c>
      <c r="F109" s="22"/>
      <c r="H109" s="22"/>
      <c r="I109" s="22" t="s">
        <v>16560</v>
      </c>
      <c r="J109" s="22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22" t="s">
        <v>4</v>
      </c>
      <c r="E110" s="22" t="s">
        <v>8</v>
      </c>
      <c r="F110" s="22"/>
      <c r="H110" s="22"/>
      <c r="I110" s="22" t="s">
        <v>16563</v>
      </c>
      <c r="J110" s="22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22" t="s">
        <v>4</v>
      </c>
      <c r="E111" s="22" t="s">
        <v>8</v>
      </c>
      <c r="F111" s="22"/>
      <c r="H111" s="22"/>
      <c r="I111" s="22" t="s">
        <v>16908</v>
      </c>
      <c r="J111" s="22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22" t="s">
        <v>4</v>
      </c>
      <c r="E112" s="22" t="s">
        <v>8</v>
      </c>
      <c r="F112" s="22"/>
      <c r="H112" s="22"/>
      <c r="I112" s="22" t="s">
        <v>16911</v>
      </c>
      <c r="J112" s="22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22" t="s">
        <v>803</v>
      </c>
      <c r="E113" s="22" t="s">
        <v>8</v>
      </c>
      <c r="F113" s="22"/>
      <c r="H113" s="22"/>
      <c r="I113" s="22" t="s">
        <v>17015</v>
      </c>
      <c r="J113" s="22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22" t="s">
        <v>803</v>
      </c>
      <c r="E114" s="22" t="s">
        <v>8</v>
      </c>
      <c r="F114" s="22"/>
      <c r="H114" s="22"/>
      <c r="I114" s="22" t="s">
        <v>17018</v>
      </c>
      <c r="J114" s="22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22" t="s">
        <v>4</v>
      </c>
      <c r="E115" s="22" t="s">
        <v>8</v>
      </c>
      <c r="F115" s="22"/>
      <c r="H115" s="22"/>
      <c r="I115" s="22" t="s">
        <v>17310</v>
      </c>
      <c r="J115" s="22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22" t="s">
        <v>4</v>
      </c>
      <c r="E116" s="22" t="s">
        <v>8</v>
      </c>
      <c r="F116" s="22"/>
      <c r="H116" s="22"/>
      <c r="I116" s="22" t="s">
        <v>17313</v>
      </c>
      <c r="J116" s="22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22" t="s">
        <v>4</v>
      </c>
      <c r="E117" s="22" t="s">
        <v>3240</v>
      </c>
      <c r="F117" s="22"/>
      <c r="H117" s="22"/>
      <c r="I117" s="22" t="s">
        <v>17687</v>
      </c>
      <c r="J117" s="22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22" t="s">
        <v>4</v>
      </c>
      <c r="E118" s="22" t="s">
        <v>8</v>
      </c>
      <c r="F118" s="22"/>
      <c r="H118" s="22"/>
      <c r="I118" s="22" t="s">
        <v>17690</v>
      </c>
      <c r="J118" s="22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22" t="s">
        <v>4</v>
      </c>
      <c r="E119" s="22" t="s">
        <v>14373</v>
      </c>
      <c r="F119" s="22"/>
      <c r="H119" s="22"/>
      <c r="I119" s="22" t="s">
        <v>17693</v>
      </c>
      <c r="J119" s="22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22" t="s">
        <v>4</v>
      </c>
      <c r="E120" s="22" t="s">
        <v>3240</v>
      </c>
      <c r="F120" s="22"/>
      <c r="H120" s="22"/>
      <c r="I120" s="22" t="s">
        <v>17696</v>
      </c>
      <c r="J120" s="22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22" t="s">
        <v>4</v>
      </c>
      <c r="E121" s="22" t="s">
        <v>8</v>
      </c>
      <c r="F121" s="22"/>
      <c r="H121" s="22"/>
      <c r="I121" s="22" t="s">
        <v>17699</v>
      </c>
      <c r="J121" s="22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22" t="s">
        <v>4</v>
      </c>
      <c r="E122" s="22" t="s">
        <v>14373</v>
      </c>
      <c r="F122" s="22"/>
      <c r="H122" s="22"/>
      <c r="I122" s="22" t="s">
        <v>17702</v>
      </c>
      <c r="J122" s="22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22" t="s">
        <v>4</v>
      </c>
      <c r="E123" s="22" t="s">
        <v>6606</v>
      </c>
      <c r="F123" s="22"/>
      <c r="H123" s="22"/>
      <c r="I123" s="22" t="s">
        <v>17705</v>
      </c>
      <c r="J123" s="22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22" t="s">
        <v>4</v>
      </c>
      <c r="E124" s="22" t="s">
        <v>8</v>
      </c>
      <c r="F124" s="22"/>
      <c r="H124" s="22"/>
      <c r="I124" s="22" t="s">
        <v>17708</v>
      </c>
      <c r="J124" s="22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22" t="s">
        <v>4</v>
      </c>
      <c r="E125" s="22" t="s">
        <v>8</v>
      </c>
      <c r="F125" s="22"/>
      <c r="H125" s="22"/>
      <c r="I125" s="22" t="s">
        <v>17711</v>
      </c>
      <c r="J125" s="22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22" t="s">
        <v>4</v>
      </c>
      <c r="E126" s="22" t="s">
        <v>8</v>
      </c>
      <c r="F126" s="22"/>
      <c r="H126" s="22"/>
      <c r="I126" s="22" t="s">
        <v>17714</v>
      </c>
      <c r="J126" s="22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22" t="s">
        <v>4</v>
      </c>
      <c r="E127" s="22" t="s">
        <v>8</v>
      </c>
      <c r="F127" s="22"/>
      <c r="H127" s="22"/>
      <c r="I127" s="22" t="s">
        <v>17717</v>
      </c>
      <c r="J127" s="22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22" t="s">
        <v>18010</v>
      </c>
      <c r="E128" s="22"/>
      <c r="F128" s="22"/>
      <c r="H128" s="22"/>
      <c r="I128" s="22" t="s">
        <v>17720</v>
      </c>
      <c r="J128" s="22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22" t="s">
        <v>4</v>
      </c>
      <c r="E129" s="22" t="s">
        <v>8</v>
      </c>
      <c r="F129" s="22"/>
      <c r="H129" s="22"/>
      <c r="I129" s="22" t="s">
        <v>17723</v>
      </c>
      <c r="J129" s="22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22" t="s">
        <v>4</v>
      </c>
      <c r="E130" s="22" t="s">
        <v>8</v>
      </c>
      <c r="F130" s="22"/>
      <c r="H130" s="22"/>
      <c r="I130" s="22" t="s">
        <v>18331</v>
      </c>
      <c r="J130" s="22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22" t="s">
        <v>4</v>
      </c>
      <c r="E131" s="22" t="s">
        <v>162</v>
      </c>
      <c r="F131" s="22"/>
      <c r="H131" s="22"/>
      <c r="I131" s="22" t="s">
        <v>18334</v>
      </c>
      <c r="J131" s="22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22" t="s">
        <v>4</v>
      </c>
      <c r="E132" s="22" t="s">
        <v>162</v>
      </c>
      <c r="F132" s="22"/>
      <c r="H132" s="22"/>
      <c r="I132" s="22" t="s">
        <v>18337</v>
      </c>
      <c r="J132" s="22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22" t="s">
        <v>4</v>
      </c>
      <c r="E133" s="22" t="s">
        <v>162</v>
      </c>
      <c r="F133" s="22"/>
      <c r="H133" s="22"/>
      <c r="I133" s="22" t="s">
        <v>18340</v>
      </c>
      <c r="J133" s="22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22" t="s">
        <v>4</v>
      </c>
      <c r="E134" s="22" t="s">
        <v>162</v>
      </c>
      <c r="F134" s="22"/>
      <c r="H134" s="22"/>
      <c r="I134" s="22" t="s">
        <v>18343</v>
      </c>
      <c r="J134" s="22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22" t="s">
        <v>4</v>
      </c>
      <c r="E135" s="22" t="s">
        <v>162</v>
      </c>
      <c r="F135" s="22"/>
      <c r="H135" s="22"/>
      <c r="I135" s="22" t="s">
        <v>18346</v>
      </c>
      <c r="J135" s="22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22" t="s">
        <v>4</v>
      </c>
      <c r="E136" s="22" t="s">
        <v>6606</v>
      </c>
      <c r="F136" s="22"/>
      <c r="H136" s="22"/>
      <c r="I136" s="22" t="s">
        <v>18349</v>
      </c>
      <c r="J136" s="22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22" t="s">
        <v>4</v>
      </c>
      <c r="E137" s="22" t="s">
        <v>8</v>
      </c>
      <c r="F137" s="22"/>
      <c r="H137" s="22"/>
      <c r="I137" s="22" t="s">
        <v>18352</v>
      </c>
      <c r="J137" s="22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22" t="s">
        <v>4</v>
      </c>
      <c r="E138" s="22" t="s">
        <v>8</v>
      </c>
      <c r="F138" s="22"/>
      <c r="H138" s="22"/>
      <c r="I138" s="22" t="s">
        <v>18355</v>
      </c>
      <c r="J138" s="22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22" t="s">
        <v>162</v>
      </c>
      <c r="E139" s="22" t="s">
        <v>1552</v>
      </c>
      <c r="F139" s="22" t="s">
        <v>130</v>
      </c>
      <c r="H139" s="22"/>
      <c r="I139" s="22" t="s">
        <v>18358</v>
      </c>
      <c r="J139" s="22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22" t="s">
        <v>162</v>
      </c>
      <c r="E140" s="22" t="s">
        <v>1552</v>
      </c>
      <c r="F140" s="22" t="s">
        <v>130</v>
      </c>
      <c r="H140" s="22"/>
      <c r="I140" s="22" t="s">
        <v>18361</v>
      </c>
      <c r="J140" s="22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22" t="s">
        <v>162</v>
      </c>
      <c r="E141" s="22" t="s">
        <v>1552</v>
      </c>
      <c r="F141" s="22" t="s">
        <v>130</v>
      </c>
      <c r="H141" s="22"/>
      <c r="I141" s="22" t="s">
        <v>18364</v>
      </c>
      <c r="J141" s="22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22" t="s">
        <v>4</v>
      </c>
      <c r="E142" s="22" t="s">
        <v>8</v>
      </c>
      <c r="F142" s="22"/>
      <c r="H142" s="22"/>
      <c r="I142" s="22" t="s">
        <v>18367</v>
      </c>
      <c r="J142" s="22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22" t="s">
        <v>4</v>
      </c>
      <c r="E143" s="22" t="s">
        <v>8</v>
      </c>
      <c r="F143" s="22"/>
      <c r="H143" s="22"/>
      <c r="I143" s="22" t="s">
        <v>18939</v>
      </c>
      <c r="J143" s="22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22" t="s">
        <v>803</v>
      </c>
      <c r="E144" s="22" t="s">
        <v>8</v>
      </c>
      <c r="F144" s="22"/>
      <c r="H144" s="22"/>
      <c r="I144" s="22" t="s">
        <v>18942</v>
      </c>
      <c r="J144" s="22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22" t="s">
        <v>803</v>
      </c>
      <c r="E145" s="22" t="s">
        <v>8</v>
      </c>
      <c r="F145" s="22"/>
      <c r="H145" s="22"/>
      <c r="I145" s="22" t="s">
        <v>18945</v>
      </c>
      <c r="J145" s="22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22" t="s">
        <v>224</v>
      </c>
      <c r="E146" s="22"/>
      <c r="F146" s="22"/>
      <c r="H146" s="22"/>
      <c r="I146" s="22" t="s">
        <v>19304</v>
      </c>
      <c r="J146" s="22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22" t="s">
        <v>18010</v>
      </c>
      <c r="E147" s="22"/>
      <c r="F147" s="22"/>
      <c r="H147" s="22"/>
      <c r="I147" s="22" t="s">
        <v>19307</v>
      </c>
      <c r="J147" s="22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22" t="s">
        <v>4</v>
      </c>
      <c r="E148" s="22" t="s">
        <v>8</v>
      </c>
      <c r="F148" s="22"/>
      <c r="H148" s="22"/>
      <c r="I148" s="22" t="s">
        <v>19310</v>
      </c>
      <c r="J148" s="22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22" t="s">
        <v>4</v>
      </c>
      <c r="E149" s="22" t="s">
        <v>8</v>
      </c>
      <c r="F149" s="22"/>
      <c r="H149" s="22"/>
      <c r="I149" s="22" t="s">
        <v>19613</v>
      </c>
      <c r="J149" s="22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22" t="s">
        <v>162</v>
      </c>
      <c r="E150" s="22"/>
      <c r="F150" s="22" t="s">
        <v>1555</v>
      </c>
      <c r="H150" s="22"/>
      <c r="I150" s="22" t="s">
        <v>19616</v>
      </c>
      <c r="J150" s="22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22" t="s">
        <v>162</v>
      </c>
      <c r="E151" s="22"/>
      <c r="F151" s="22" t="s">
        <v>1555</v>
      </c>
      <c r="H151" s="22"/>
      <c r="I151" s="22" t="s">
        <v>19619</v>
      </c>
      <c r="J151" s="22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22" t="s">
        <v>4</v>
      </c>
      <c r="E152" s="22" t="s">
        <v>8</v>
      </c>
      <c r="F152" s="22"/>
      <c r="H152" s="22"/>
      <c r="I152" s="22" t="s">
        <v>19622</v>
      </c>
      <c r="J152" s="22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22" t="s">
        <v>4</v>
      </c>
      <c r="E153" s="22" t="s">
        <v>8</v>
      </c>
      <c r="F153" s="22"/>
      <c r="H153" s="22"/>
      <c r="I153" s="22" t="s">
        <v>19625</v>
      </c>
      <c r="J153" s="22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22" t="s">
        <v>4</v>
      </c>
      <c r="E154" s="22" t="s">
        <v>8</v>
      </c>
      <c r="F154" s="22"/>
      <c r="H154" s="22"/>
      <c r="I154" s="22" t="s">
        <v>19628</v>
      </c>
      <c r="J154" s="22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22" t="s">
        <v>4</v>
      </c>
      <c r="E155" s="22" t="s">
        <v>8</v>
      </c>
      <c r="F155" s="22"/>
      <c r="H155" s="22"/>
      <c r="I155" s="22" t="s">
        <v>19631</v>
      </c>
      <c r="J155" s="22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22" t="s">
        <v>803</v>
      </c>
      <c r="E156" s="22" t="s">
        <v>8</v>
      </c>
      <c r="F156" s="22"/>
      <c r="H156" s="22"/>
      <c r="I156" s="22" t="s">
        <v>19879</v>
      </c>
      <c r="J156" s="22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22" t="s">
        <v>803</v>
      </c>
      <c r="E157" s="22" t="s">
        <v>8</v>
      </c>
      <c r="F157" s="22"/>
      <c r="H157" s="22"/>
      <c r="I157" s="22" t="s">
        <v>19882</v>
      </c>
      <c r="J157" s="22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22" t="s">
        <v>4</v>
      </c>
      <c r="E158" s="22" t="s">
        <v>20480</v>
      </c>
      <c r="F158" s="22"/>
      <c r="H158" s="22"/>
      <c r="I158" s="22" t="s">
        <v>20268</v>
      </c>
      <c r="J158" s="22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22" t="s">
        <v>4</v>
      </c>
      <c r="E159" s="22" t="s">
        <v>3240</v>
      </c>
      <c r="F159" s="22"/>
      <c r="H159" s="22"/>
      <c r="I159" s="22" t="s">
        <v>20272</v>
      </c>
      <c r="J159" s="22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22" t="s">
        <v>3371</v>
      </c>
      <c r="E160" s="22" t="s">
        <v>646</v>
      </c>
      <c r="F160" s="22"/>
      <c r="H160" s="22"/>
      <c r="I160" s="22" t="s">
        <v>20275</v>
      </c>
      <c r="J160" s="22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22" t="s">
        <v>20481</v>
      </c>
      <c r="E161" s="22" t="s">
        <v>646</v>
      </c>
      <c r="F161" s="22"/>
      <c r="H161" s="22"/>
      <c r="I161" s="22" t="s">
        <v>20278</v>
      </c>
      <c r="J161" s="22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22" t="s">
        <v>4</v>
      </c>
      <c r="E162" s="22" t="s">
        <v>3240</v>
      </c>
      <c r="F162" s="22"/>
      <c r="H162" s="22"/>
      <c r="I162" s="22" t="s">
        <v>20281</v>
      </c>
      <c r="J162" s="22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22" t="s">
        <v>803</v>
      </c>
      <c r="E163" s="22" t="s">
        <v>8</v>
      </c>
      <c r="F163" s="22"/>
      <c r="H163" s="22"/>
      <c r="I163" s="22" t="s">
        <v>20284</v>
      </c>
      <c r="J163" s="22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22" t="s">
        <v>4</v>
      </c>
      <c r="E164" s="22" t="s">
        <v>20482</v>
      </c>
      <c r="F164" s="22"/>
      <c r="H164" s="22"/>
      <c r="I164" s="22" t="s">
        <v>20287</v>
      </c>
      <c r="J164" s="22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22" t="s">
        <v>4</v>
      </c>
      <c r="E165" s="22" t="s">
        <v>8</v>
      </c>
      <c r="F165" s="22"/>
      <c r="H165" s="22"/>
      <c r="I165" s="22" t="s">
        <v>20290</v>
      </c>
      <c r="J165" s="22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22" t="s">
        <v>20483</v>
      </c>
      <c r="E166" s="22" t="s">
        <v>3431</v>
      </c>
      <c r="F166" s="22"/>
      <c r="H166" s="22"/>
      <c r="I166" s="22" t="s">
        <v>20293</v>
      </c>
      <c r="J166" s="22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22" t="s">
        <v>20483</v>
      </c>
      <c r="E167" s="22" t="s">
        <v>3431</v>
      </c>
      <c r="F167" s="22"/>
      <c r="H167" s="22"/>
      <c r="I167" s="22" t="s">
        <v>20296</v>
      </c>
      <c r="J167" s="22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22" t="s">
        <v>20483</v>
      </c>
      <c r="E168" s="22" t="s">
        <v>3431</v>
      </c>
      <c r="F168" s="22"/>
      <c r="H168" s="22"/>
      <c r="I168" s="22" t="s">
        <v>20299</v>
      </c>
      <c r="J168" s="22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22" t="s">
        <v>803</v>
      </c>
      <c r="E169" s="22" t="s">
        <v>8</v>
      </c>
      <c r="F169" s="22"/>
      <c r="H169" s="22"/>
      <c r="I169" s="22" t="s">
        <v>20855</v>
      </c>
      <c r="J169" s="22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22" t="s">
        <v>803</v>
      </c>
      <c r="E170" s="22" t="s">
        <v>8</v>
      </c>
      <c r="F170" s="22"/>
      <c r="H170" s="22"/>
      <c r="I170" s="22" t="s">
        <v>20858</v>
      </c>
      <c r="J170" s="22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22" t="s">
        <v>4</v>
      </c>
      <c r="E171" s="22" t="s">
        <v>21095</v>
      </c>
      <c r="F171" s="22"/>
      <c r="H171" s="22"/>
      <c r="I171" s="22" t="s">
        <v>20861</v>
      </c>
      <c r="J171" s="22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22" t="s">
        <v>803</v>
      </c>
      <c r="E172" s="22" t="s">
        <v>8</v>
      </c>
      <c r="F172" s="22"/>
      <c r="H172" s="22"/>
      <c r="I172" s="22" t="s">
        <v>20864</v>
      </c>
      <c r="J172" s="22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22" t="s">
        <v>803</v>
      </c>
      <c r="E173" s="22" t="s">
        <v>3240</v>
      </c>
      <c r="F173" s="22"/>
      <c r="H173" s="22"/>
      <c r="I173" s="22" t="s">
        <v>20867</v>
      </c>
      <c r="J173" s="22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22" t="s">
        <v>803</v>
      </c>
      <c r="E174" s="22" t="s">
        <v>3240</v>
      </c>
      <c r="F174" s="22"/>
      <c r="H174" s="22"/>
      <c r="I174" s="22" t="s">
        <v>21359</v>
      </c>
      <c r="J174" s="22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22" t="s">
        <v>803</v>
      </c>
      <c r="E175" s="22" t="s">
        <v>8</v>
      </c>
      <c r="F175" s="22"/>
      <c r="H175" s="22"/>
      <c r="I175" s="22" t="s">
        <v>21362</v>
      </c>
      <c r="J175" s="22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22" t="s">
        <v>803</v>
      </c>
      <c r="E176" s="22" t="s">
        <v>8</v>
      </c>
      <c r="F176" s="22"/>
      <c r="H176" s="22"/>
      <c r="I176" s="22" t="s">
        <v>21998</v>
      </c>
      <c r="J176" s="22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22" t="s">
        <v>803</v>
      </c>
      <c r="E177" s="22" t="s">
        <v>3240</v>
      </c>
      <c r="F177" s="22"/>
      <c r="H177" s="22"/>
      <c r="I177" s="22" t="s">
        <v>21856</v>
      </c>
      <c r="J177" s="22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22" t="s">
        <v>803</v>
      </c>
      <c r="E178" s="22" t="s">
        <v>8</v>
      </c>
      <c r="F178" s="22"/>
      <c r="H178" s="22"/>
      <c r="I178" s="22" t="s">
        <v>21365</v>
      </c>
      <c r="J178" s="22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22" t="s">
        <v>803</v>
      </c>
      <c r="E179" s="22" t="s">
        <v>3240</v>
      </c>
      <c r="F179" s="22"/>
      <c r="H179" s="22"/>
      <c r="I179" s="22" t="s">
        <v>21860</v>
      </c>
      <c r="J179" s="22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22" t="s">
        <v>803</v>
      </c>
      <c r="E180" s="22" t="s">
        <v>8</v>
      </c>
      <c r="F180" s="22"/>
      <c r="H180" s="22"/>
      <c r="I180" s="22" t="s">
        <v>21863</v>
      </c>
      <c r="J180" s="22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22" t="s">
        <v>803</v>
      </c>
      <c r="E181" s="22" t="s">
        <v>8</v>
      </c>
      <c r="F181" s="22"/>
      <c r="H181" s="22"/>
      <c r="I181" s="22" t="s">
        <v>22328</v>
      </c>
      <c r="J181" s="22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22" t="s">
        <v>803</v>
      </c>
      <c r="E182" s="22" t="s">
        <v>8</v>
      </c>
      <c r="F182" s="22"/>
      <c r="H182" s="22"/>
      <c r="I182" s="22" t="s">
        <v>22331</v>
      </c>
      <c r="J182" s="22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22" t="s">
        <v>803</v>
      </c>
      <c r="E183" s="22" t="s">
        <v>8</v>
      </c>
      <c r="F183" s="22"/>
      <c r="H183" s="22"/>
      <c r="I183" s="22" t="s">
        <v>22334</v>
      </c>
      <c r="J183" s="22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22" t="s">
        <v>803</v>
      </c>
      <c r="E184" s="22" t="s">
        <v>8</v>
      </c>
      <c r="F184" s="22"/>
      <c r="H184" s="22"/>
      <c r="I184" s="22" t="s">
        <v>22862</v>
      </c>
      <c r="J184" s="22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22" t="s">
        <v>803</v>
      </c>
      <c r="E185" s="22" t="s">
        <v>3240</v>
      </c>
      <c r="F185" s="22"/>
      <c r="H185" s="22"/>
      <c r="I185" s="22" t="s">
        <v>22865</v>
      </c>
      <c r="J185" s="22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22" t="s">
        <v>803</v>
      </c>
      <c r="E186" s="22" t="s">
        <v>8</v>
      </c>
      <c r="F186" s="22"/>
      <c r="H186" s="22"/>
      <c r="I186" s="22" t="s">
        <v>22868</v>
      </c>
      <c r="J186" s="22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22" t="s">
        <v>803</v>
      </c>
      <c r="E187" s="22" t="s">
        <v>8</v>
      </c>
      <c r="F187" s="22"/>
      <c r="H187" s="22"/>
      <c r="I187" s="22" t="s">
        <v>22871</v>
      </c>
      <c r="J187" s="22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22" t="s">
        <v>803</v>
      </c>
      <c r="E188" s="22" t="s">
        <v>8</v>
      </c>
      <c r="F188" s="22"/>
      <c r="H188" s="22"/>
      <c r="I188" s="22" t="s">
        <v>23476</v>
      </c>
      <c r="J188" s="22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22" t="s">
        <v>803</v>
      </c>
      <c r="E189" s="22" t="s">
        <v>8</v>
      </c>
      <c r="F189" s="22"/>
      <c r="H189" s="22"/>
      <c r="I189" s="22" t="s">
        <v>23479</v>
      </c>
      <c r="J189" s="22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22" t="s">
        <v>23699</v>
      </c>
      <c r="E190" s="22" t="s">
        <v>260</v>
      </c>
      <c r="F190" s="22"/>
      <c r="H190" s="22"/>
      <c r="I190" s="22" t="s">
        <v>23482</v>
      </c>
      <c r="J190" s="22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22" t="s">
        <v>803</v>
      </c>
      <c r="E191" s="22" t="s">
        <v>8</v>
      </c>
      <c r="F191" s="22"/>
      <c r="H191" s="22"/>
      <c r="I191" s="22" t="s">
        <v>23485</v>
      </c>
      <c r="J191" s="22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22" t="s">
        <v>803</v>
      </c>
      <c r="E192" s="22" t="s">
        <v>6606</v>
      </c>
      <c r="F192" s="22"/>
      <c r="H192" s="22"/>
      <c r="I192" s="22" t="s">
        <v>23488</v>
      </c>
      <c r="J192" s="22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22" t="s">
        <v>305</v>
      </c>
      <c r="E193" s="22" t="s">
        <v>86</v>
      </c>
      <c r="F193" s="22"/>
      <c r="H193" s="22"/>
      <c r="I193" s="22" t="s">
        <v>23491</v>
      </c>
      <c r="J193" s="22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22" t="s">
        <v>803</v>
      </c>
      <c r="E194" s="22" t="s">
        <v>8</v>
      </c>
      <c r="F194" s="22"/>
      <c r="H194" s="22"/>
      <c r="I194" s="22" t="s">
        <v>23494</v>
      </c>
      <c r="J194" s="22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22" t="s">
        <v>803</v>
      </c>
      <c r="E195" s="22" t="s">
        <v>8</v>
      </c>
      <c r="F195" s="22"/>
      <c r="H195" s="22"/>
      <c r="I195" s="22" t="s">
        <v>23829</v>
      </c>
      <c r="J195" s="22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22" t="s">
        <v>803</v>
      </c>
      <c r="E196" s="22" t="s">
        <v>3240</v>
      </c>
      <c r="F196" s="22"/>
      <c r="H196" s="22"/>
      <c r="I196" s="22" t="s">
        <v>23832</v>
      </c>
      <c r="J196" s="22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22" t="s">
        <v>803</v>
      </c>
      <c r="E197" s="22" t="s">
        <v>3240</v>
      </c>
      <c r="F197" s="22"/>
      <c r="H197" s="22"/>
      <c r="I197" s="22" t="s">
        <v>23835</v>
      </c>
      <c r="J197" s="22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22" t="s">
        <v>803</v>
      </c>
      <c r="E198" s="22" t="s">
        <v>6606</v>
      </c>
      <c r="F198" s="22"/>
      <c r="H198" s="22"/>
      <c r="I198" s="22" t="s">
        <v>23838</v>
      </c>
      <c r="J198" s="22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22" t="s">
        <v>803</v>
      </c>
      <c r="E199" s="22" t="s">
        <v>3240</v>
      </c>
      <c r="F199" s="22"/>
      <c r="H199" s="22"/>
      <c r="I199" s="22" t="s">
        <v>23841</v>
      </c>
      <c r="J199" s="22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22" t="s">
        <v>803</v>
      </c>
      <c r="E200" s="22" t="s">
        <v>8</v>
      </c>
      <c r="F200" s="22"/>
      <c r="H200" s="22"/>
      <c r="I200" s="22" t="s">
        <v>24147</v>
      </c>
      <c r="J200" s="22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22" t="s">
        <v>803</v>
      </c>
      <c r="E201" s="22" t="s">
        <v>8</v>
      </c>
      <c r="F201" s="22"/>
      <c r="H201" s="22"/>
      <c r="I201" s="22" t="s">
        <v>24150</v>
      </c>
      <c r="J201" s="22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22" t="s">
        <v>803</v>
      </c>
      <c r="E202" s="22" t="s">
        <v>8</v>
      </c>
      <c r="F202" s="22"/>
      <c r="H202" s="22"/>
      <c r="I202" s="22" t="s">
        <v>24153</v>
      </c>
      <c r="J202" s="22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22" t="s">
        <v>803</v>
      </c>
      <c r="E203" s="22" t="s">
        <v>3240</v>
      </c>
      <c r="F203" s="22"/>
      <c r="H203" s="22"/>
      <c r="I203" s="22" t="s">
        <v>24660</v>
      </c>
      <c r="J203" s="22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22" t="s">
        <v>803</v>
      </c>
      <c r="E204" s="22" t="s">
        <v>8</v>
      </c>
      <c r="F204" s="22"/>
      <c r="H204" s="22"/>
      <c r="I204" s="22" t="s">
        <v>24663</v>
      </c>
      <c r="J204" s="22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22" t="s">
        <v>803</v>
      </c>
      <c r="E205" s="22" t="s">
        <v>3240</v>
      </c>
      <c r="F205" s="22"/>
      <c r="H205" s="22"/>
      <c r="I205" s="22" t="s">
        <v>24666</v>
      </c>
      <c r="J205" s="22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22" t="s">
        <v>24911</v>
      </c>
      <c r="E206" s="22" t="s">
        <v>260</v>
      </c>
      <c r="F206" s="22"/>
      <c r="H206" s="22"/>
      <c r="I206" s="22" t="s">
        <v>24669</v>
      </c>
      <c r="J206" s="22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22" t="s">
        <v>803</v>
      </c>
      <c r="E207" s="22" t="s">
        <v>3240</v>
      </c>
      <c r="F207" s="22"/>
      <c r="H207" s="22"/>
      <c r="I207" s="22" t="s">
        <v>24672</v>
      </c>
      <c r="J207" s="22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22" t="s">
        <v>803</v>
      </c>
      <c r="E208" s="22" t="s">
        <v>3240</v>
      </c>
      <c r="F208" s="22"/>
      <c r="H208" s="22"/>
      <c r="I208" s="22" t="s">
        <v>24675</v>
      </c>
      <c r="J208" s="22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22" t="s">
        <v>803</v>
      </c>
      <c r="E209" s="22" t="s">
        <v>8</v>
      </c>
      <c r="F209" s="22"/>
      <c r="H209" s="22"/>
      <c r="I209" s="22" t="s">
        <v>24678</v>
      </c>
      <c r="J209" s="22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22" t="s">
        <v>803</v>
      </c>
      <c r="E210" s="22" t="s">
        <v>3240</v>
      </c>
      <c r="F210" s="22"/>
      <c r="H210" s="22"/>
      <c r="I210" s="22" t="s">
        <v>25285</v>
      </c>
      <c r="J210" s="22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22" t="s">
        <v>803</v>
      </c>
      <c r="E211" s="22" t="s">
        <v>8</v>
      </c>
      <c r="F211" s="22"/>
      <c r="H211" s="22"/>
      <c r="I211" s="22" t="s">
        <v>25288</v>
      </c>
      <c r="J211" s="22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22" t="s">
        <v>803</v>
      </c>
      <c r="E212" s="22" t="s">
        <v>3240</v>
      </c>
      <c r="F212" s="22"/>
      <c r="H212" s="22"/>
      <c r="I212" s="22" t="s">
        <v>25291</v>
      </c>
      <c r="J212" s="22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22" t="s">
        <v>803</v>
      </c>
      <c r="E213" s="22" t="s">
        <v>3240</v>
      </c>
      <c r="F213" s="22"/>
      <c r="H213" s="22"/>
      <c r="I213" s="22" t="s">
        <v>25294</v>
      </c>
      <c r="J213" s="22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22" t="s">
        <v>803</v>
      </c>
      <c r="E214" s="22" t="s">
        <v>3240</v>
      </c>
      <c r="F214" s="22" t="s">
        <v>25485</v>
      </c>
      <c r="H214" s="22"/>
      <c r="I214" s="22" t="s">
        <v>25297</v>
      </c>
      <c r="J214" s="22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22" t="s">
        <v>803</v>
      </c>
      <c r="E215" s="22" t="s">
        <v>3240</v>
      </c>
      <c r="F215" s="22"/>
      <c r="H215" s="22"/>
      <c r="I215" s="22" t="s">
        <v>25300</v>
      </c>
      <c r="J215" s="22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22" t="s">
        <v>803</v>
      </c>
      <c r="E216" s="22" t="s">
        <v>8</v>
      </c>
      <c r="F216" s="22"/>
      <c r="H216" s="22"/>
      <c r="I216" s="22" t="s">
        <v>25568</v>
      </c>
      <c r="J216" s="22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22" t="s">
        <v>803</v>
      </c>
      <c r="E217" s="22" t="s">
        <v>8</v>
      </c>
      <c r="F217" s="22"/>
      <c r="H217" s="22"/>
      <c r="I217" s="22" t="s">
        <v>25571</v>
      </c>
      <c r="J217" s="22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22" t="s">
        <v>803</v>
      </c>
      <c r="E218" s="22" t="s">
        <v>8</v>
      </c>
      <c r="F218" s="22"/>
      <c r="H218" s="22"/>
      <c r="I218" s="22" t="s">
        <v>25828</v>
      </c>
      <c r="J218" s="22" t="s">
        <v>1180</v>
      </c>
      <c r="K218" t="s">
        <v>25829</v>
      </c>
      <c r="L218" t="s">
        <v>25830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22" t="s">
        <v>803</v>
      </c>
      <c r="E219" s="22" t="s">
        <v>6606</v>
      </c>
      <c r="F219" s="22"/>
      <c r="H219" s="22"/>
      <c r="I219" s="22" t="s">
        <v>25831</v>
      </c>
      <c r="J219" s="22" t="s">
        <v>1180</v>
      </c>
      <c r="K219" t="s">
        <v>25832</v>
      </c>
      <c r="L219" t="s">
        <v>25833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22" t="s">
        <v>803</v>
      </c>
      <c r="E220" s="22" t="s">
        <v>6606</v>
      </c>
      <c r="F220" s="22"/>
      <c r="H220" s="22"/>
      <c r="I220" s="22" t="s">
        <v>25834</v>
      </c>
      <c r="J220" s="22" t="s">
        <v>1180</v>
      </c>
      <c r="K220" t="s">
        <v>25835</v>
      </c>
      <c r="L220" t="s">
        <v>25836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22" t="s">
        <v>803</v>
      </c>
      <c r="E221" s="22" t="s">
        <v>8</v>
      </c>
      <c r="F221" s="22"/>
      <c r="H221" s="22"/>
      <c r="I221" s="22" t="s">
        <v>26496</v>
      </c>
      <c r="J221" s="22" t="s">
        <v>1180</v>
      </c>
      <c r="K221" t="s">
        <v>26497</v>
      </c>
      <c r="L221" t="s">
        <v>26498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22" t="s">
        <v>803</v>
      </c>
      <c r="E222" s="22" t="s">
        <v>8</v>
      </c>
      <c r="F222" s="22"/>
      <c r="H222" s="22"/>
      <c r="I222" s="22" t="s">
        <v>26499</v>
      </c>
      <c r="J222" s="22" t="s">
        <v>1180</v>
      </c>
      <c r="K222" t="s">
        <v>26500</v>
      </c>
      <c r="L222" t="s">
        <v>26501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22" t="s">
        <v>803</v>
      </c>
      <c r="E223" s="22" t="s">
        <v>8</v>
      </c>
      <c r="F223" s="22"/>
      <c r="H223" s="22"/>
      <c r="I223" s="22" t="s">
        <v>26502</v>
      </c>
      <c r="J223" s="22" t="s">
        <v>1180</v>
      </c>
      <c r="K223" t="s">
        <v>26503</v>
      </c>
      <c r="L223" t="s">
        <v>26504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22" t="s">
        <v>803</v>
      </c>
      <c r="E224" s="22" t="s">
        <v>8</v>
      </c>
      <c r="F224" s="22"/>
      <c r="H224" s="22"/>
      <c r="I224" s="22" t="s">
        <v>26505</v>
      </c>
      <c r="J224" s="22" t="s">
        <v>1180</v>
      </c>
      <c r="K224" t="s">
        <v>26506</v>
      </c>
      <c r="L224" t="s">
        <v>26507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22" t="s">
        <v>21988</v>
      </c>
      <c r="E225" s="22" t="s">
        <v>646</v>
      </c>
      <c r="F225" s="22"/>
      <c r="H225" s="22"/>
      <c r="I225" s="22" t="s">
        <v>27216</v>
      </c>
      <c r="J225" s="22" t="s">
        <v>1180</v>
      </c>
      <c r="K225" t="s">
        <v>27217</v>
      </c>
      <c r="L225" t="s">
        <v>27218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22" t="s">
        <v>162</v>
      </c>
      <c r="E226" s="22" t="s">
        <v>1552</v>
      </c>
      <c r="F226" s="22" t="s">
        <v>261</v>
      </c>
      <c r="H226" s="22" t="s">
        <v>773</v>
      </c>
      <c r="I226" s="22" t="s">
        <v>27219</v>
      </c>
      <c r="J226" s="22" t="s">
        <v>1180</v>
      </c>
      <c r="K226" t="s">
        <v>27220</v>
      </c>
      <c r="L226" t="s">
        <v>27221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22" t="s">
        <v>162</v>
      </c>
      <c r="E227" s="22" t="s">
        <v>1552</v>
      </c>
      <c r="F227" s="22" t="s">
        <v>261</v>
      </c>
      <c r="H227" s="22" t="s">
        <v>1140</v>
      </c>
      <c r="I227" s="22" t="s">
        <v>27222</v>
      </c>
      <c r="J227" s="22" t="s">
        <v>1180</v>
      </c>
      <c r="K227" t="s">
        <v>27223</v>
      </c>
      <c r="L227" t="s">
        <v>27224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22" t="s">
        <v>304</v>
      </c>
      <c r="E228" s="22" t="s">
        <v>1552</v>
      </c>
      <c r="F228" s="22" t="s">
        <v>261</v>
      </c>
      <c r="H228" s="22"/>
      <c r="I228" s="22" t="s">
        <v>27225</v>
      </c>
      <c r="J228" s="22" t="s">
        <v>1180</v>
      </c>
      <c r="K228" t="s">
        <v>27226</v>
      </c>
      <c r="L228" t="s">
        <v>27227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22" t="s">
        <v>803</v>
      </c>
      <c r="E229" s="22" t="s">
        <v>8</v>
      </c>
      <c r="F229" s="22"/>
      <c r="H229" s="22"/>
      <c r="I229" s="22" t="s">
        <v>27228</v>
      </c>
      <c r="J229" s="22" t="s">
        <v>1180</v>
      </c>
      <c r="K229" t="s">
        <v>27229</v>
      </c>
      <c r="L229" t="s">
        <v>27230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22" t="s">
        <v>803</v>
      </c>
      <c r="E230" s="22" t="s">
        <v>8</v>
      </c>
      <c r="F230" s="22"/>
      <c r="H230" s="22"/>
      <c r="I230" s="22" t="s">
        <v>27231</v>
      </c>
      <c r="J230" s="22" t="s">
        <v>1180</v>
      </c>
      <c r="K230" t="s">
        <v>27232</v>
      </c>
      <c r="L230" t="s">
        <v>27233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22" t="s">
        <v>803</v>
      </c>
      <c r="E231" s="22" t="s">
        <v>8</v>
      </c>
      <c r="F231" s="22"/>
      <c r="H231" s="22"/>
      <c r="I231" s="22" t="s">
        <v>27420</v>
      </c>
      <c r="J231" s="22" t="s">
        <v>1180</v>
      </c>
      <c r="K231" t="s">
        <v>27421</v>
      </c>
      <c r="L231" t="s">
        <v>27422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22" t="s">
        <v>803</v>
      </c>
      <c r="E232" s="22" t="s">
        <v>8</v>
      </c>
      <c r="F232" s="22"/>
      <c r="H232" s="22"/>
      <c r="I232" s="22" t="s">
        <v>27423</v>
      </c>
      <c r="J232" s="22" t="s">
        <v>1180</v>
      </c>
      <c r="K232" t="s">
        <v>27424</v>
      </c>
      <c r="L232" t="s">
        <v>27425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22" t="s">
        <v>803</v>
      </c>
      <c r="E233" s="22" t="s">
        <v>8</v>
      </c>
      <c r="F233" s="22"/>
      <c r="H233" s="22"/>
      <c r="I233" s="22" t="s">
        <v>27426</v>
      </c>
      <c r="J233" s="22" t="s">
        <v>1180</v>
      </c>
      <c r="K233" t="s">
        <v>27427</v>
      </c>
      <c r="L233" t="s">
        <v>27428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22" t="s">
        <v>803</v>
      </c>
      <c r="E234" s="22" t="s">
        <v>8</v>
      </c>
      <c r="F234" s="22"/>
      <c r="H234" s="22"/>
      <c r="I234" s="22" t="s">
        <v>27429</v>
      </c>
      <c r="J234" s="22" t="s">
        <v>1180</v>
      </c>
      <c r="K234" t="s">
        <v>27430</v>
      </c>
      <c r="L234" t="s">
        <v>27431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22" t="s">
        <v>803</v>
      </c>
      <c r="E235" s="22" t="s">
        <v>8</v>
      </c>
      <c r="F235" s="22"/>
      <c r="H235" s="22"/>
      <c r="I235" s="22" t="s">
        <v>27998</v>
      </c>
      <c r="J235" s="22" t="s">
        <v>1180</v>
      </c>
      <c r="K235" t="s">
        <v>27999</v>
      </c>
      <c r="L235" t="s">
        <v>28000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22" t="s">
        <v>4</v>
      </c>
      <c r="E236" s="22" t="s">
        <v>260</v>
      </c>
      <c r="F236" s="22"/>
      <c r="H236" s="22"/>
      <c r="I236" s="22" t="s">
        <v>28001</v>
      </c>
      <c r="J236" s="22" t="s">
        <v>1180</v>
      </c>
      <c r="K236" t="s">
        <v>28002</v>
      </c>
      <c r="L236" t="s">
        <v>28003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22" t="s">
        <v>803</v>
      </c>
      <c r="E237" s="22" t="s">
        <v>8</v>
      </c>
      <c r="F237" s="22"/>
      <c r="H237" s="22"/>
      <c r="I237" s="22" t="s">
        <v>28004</v>
      </c>
      <c r="J237" s="22" t="s">
        <v>1180</v>
      </c>
      <c r="K237" t="s">
        <v>28005</v>
      </c>
      <c r="L237" t="s">
        <v>28006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22" t="s">
        <v>803</v>
      </c>
      <c r="E238" s="22" t="s">
        <v>8</v>
      </c>
      <c r="F238" s="22"/>
      <c r="H238" s="22"/>
      <c r="I238" s="22" t="s">
        <v>28007</v>
      </c>
      <c r="J238" s="22" t="s">
        <v>1180</v>
      </c>
      <c r="K238" t="s">
        <v>28008</v>
      </c>
      <c r="L238" t="s">
        <v>28009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22" t="s">
        <v>803</v>
      </c>
      <c r="E239" s="22" t="s">
        <v>8</v>
      </c>
      <c r="F239" s="22"/>
      <c r="H239" s="22"/>
      <c r="I239" s="22" t="s">
        <v>28010</v>
      </c>
      <c r="J239" s="22" t="s">
        <v>1180</v>
      </c>
      <c r="K239" t="s">
        <v>28011</v>
      </c>
      <c r="L239" t="s">
        <v>28012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22" t="s">
        <v>4</v>
      </c>
      <c r="E240" s="22" t="s">
        <v>646</v>
      </c>
      <c r="F240" s="22"/>
      <c r="H240" s="22"/>
      <c r="I240" s="22" t="s">
        <v>28201</v>
      </c>
      <c r="J240" s="22" t="s">
        <v>1180</v>
      </c>
      <c r="K240" t="s">
        <v>28202</v>
      </c>
      <c r="L240" t="s">
        <v>28203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22" t="s">
        <v>4</v>
      </c>
      <c r="E241" s="22" t="s">
        <v>646</v>
      </c>
      <c r="F241" s="22"/>
      <c r="H241" s="22"/>
      <c r="I241" s="22" t="s">
        <v>28204</v>
      </c>
      <c r="J241" s="22" t="s">
        <v>1180</v>
      </c>
      <c r="K241" t="s">
        <v>28205</v>
      </c>
      <c r="L241" t="s">
        <v>28206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22" t="s">
        <v>4</v>
      </c>
      <c r="E242" s="22" t="s">
        <v>28285</v>
      </c>
      <c r="F242" s="22"/>
      <c r="H242" s="22"/>
      <c r="I242" s="22" t="s">
        <v>28207</v>
      </c>
      <c r="J242" s="22" t="s">
        <v>1180</v>
      </c>
      <c r="K242" t="s">
        <v>28208</v>
      </c>
      <c r="L242" t="s">
        <v>28209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22" t="s">
        <v>803</v>
      </c>
      <c r="E243" s="22" t="s">
        <v>8</v>
      </c>
      <c r="F243" s="22"/>
      <c r="H243" s="22"/>
      <c r="I243" s="22" t="s">
        <v>28624</v>
      </c>
      <c r="J243" s="22" t="s">
        <v>1180</v>
      </c>
      <c r="K243" t="s">
        <v>28625</v>
      </c>
      <c r="L243" t="s">
        <v>28626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22" t="s">
        <v>803</v>
      </c>
      <c r="E244" s="22" t="s">
        <v>8</v>
      </c>
      <c r="F244" s="22"/>
      <c r="H244" s="22"/>
      <c r="I244" s="22" t="s">
        <v>28839</v>
      </c>
      <c r="J244" s="22" t="s">
        <v>1180</v>
      </c>
      <c r="K244" t="s">
        <v>28840</v>
      </c>
      <c r="L244" t="s">
        <v>28841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22" t="s">
        <v>803</v>
      </c>
      <c r="E245" s="22" t="s">
        <v>8</v>
      </c>
      <c r="F245" s="22"/>
      <c r="H245" s="22"/>
      <c r="I245" s="22" t="s">
        <v>28627</v>
      </c>
      <c r="J245" s="22" t="s">
        <v>1180</v>
      </c>
      <c r="K245" t="s">
        <v>28628</v>
      </c>
      <c r="L245" t="s">
        <v>28629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22" t="s">
        <v>803</v>
      </c>
      <c r="E246" s="22" t="s">
        <v>8</v>
      </c>
      <c r="F246" s="22"/>
      <c r="H246" s="22"/>
      <c r="I246" s="22" t="s">
        <v>28997</v>
      </c>
      <c r="J246" s="22" t="s">
        <v>1180</v>
      </c>
      <c r="K246" t="s">
        <v>28998</v>
      </c>
      <c r="L246" t="s">
        <v>28999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22" t="s">
        <v>4</v>
      </c>
      <c r="E247" s="22" t="s">
        <v>646</v>
      </c>
      <c r="F247" s="22"/>
      <c r="H247" s="22"/>
      <c r="I247" s="22" t="s">
        <v>29000</v>
      </c>
      <c r="J247" s="22" t="s">
        <v>1180</v>
      </c>
      <c r="K247" t="s">
        <v>29001</v>
      </c>
      <c r="L247" t="s">
        <v>29002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22" t="s">
        <v>803</v>
      </c>
      <c r="E248" s="22" t="s">
        <v>8</v>
      </c>
      <c r="F248" s="22"/>
      <c r="H248" s="22"/>
      <c r="I248" s="22" t="s">
        <v>29003</v>
      </c>
      <c r="J248" s="22" t="s">
        <v>1180</v>
      </c>
      <c r="K248" t="s">
        <v>29004</v>
      </c>
      <c r="L248" t="s">
        <v>29005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22" t="s">
        <v>803</v>
      </c>
      <c r="E249" s="22" t="s">
        <v>8</v>
      </c>
      <c r="F249" s="22"/>
      <c r="H249" s="22"/>
      <c r="I249" s="22" t="s">
        <v>29006</v>
      </c>
      <c r="J249" s="22" t="s">
        <v>1180</v>
      </c>
      <c r="K249" t="s">
        <v>29007</v>
      </c>
      <c r="L249" t="s">
        <v>29008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22" t="s">
        <v>803</v>
      </c>
      <c r="E250" s="22" t="s">
        <v>8</v>
      </c>
      <c r="F250" s="22"/>
      <c r="H250" s="22"/>
      <c r="I250" s="22" t="s">
        <v>29432</v>
      </c>
      <c r="J250" s="22" t="s">
        <v>1180</v>
      </c>
      <c r="K250" t="s">
        <v>29433</v>
      </c>
      <c r="L250" t="s">
        <v>29434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22" t="s">
        <v>803</v>
      </c>
      <c r="E251" s="22" t="s">
        <v>8</v>
      </c>
      <c r="F251" s="22"/>
      <c r="H251" s="22"/>
      <c r="I251" s="22" t="s">
        <v>29435</v>
      </c>
      <c r="J251" s="22" t="s">
        <v>1180</v>
      </c>
      <c r="K251" t="s">
        <v>29436</v>
      </c>
      <c r="L251" t="s">
        <v>29437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22" t="s">
        <v>4</v>
      </c>
      <c r="E252" s="22" t="s">
        <v>646</v>
      </c>
      <c r="F252" s="22"/>
      <c r="H252" s="22"/>
      <c r="I252" s="22" t="s">
        <v>29438</v>
      </c>
      <c r="J252" s="22" t="s">
        <v>1180</v>
      </c>
      <c r="K252" t="s">
        <v>29439</v>
      </c>
      <c r="L252" t="s">
        <v>29440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22" t="s">
        <v>4</v>
      </c>
      <c r="E253" s="22" t="s">
        <v>29625</v>
      </c>
      <c r="F253" s="22"/>
      <c r="H253" s="22"/>
      <c r="I253" s="22" t="s">
        <v>29441</v>
      </c>
      <c r="J253" s="22" t="s">
        <v>1180</v>
      </c>
      <c r="K253" t="s">
        <v>29442</v>
      </c>
      <c r="L253" t="s">
        <v>29443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22" t="s">
        <v>305</v>
      </c>
      <c r="E254" s="22" t="s">
        <v>6873</v>
      </c>
      <c r="F254" s="22"/>
      <c r="H254" s="22"/>
      <c r="I254" s="22" t="s">
        <v>29806</v>
      </c>
      <c r="J254" s="22" t="s">
        <v>1180</v>
      </c>
      <c r="K254" t="s">
        <v>29807</v>
      </c>
      <c r="L254" t="s">
        <v>29808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22" t="s">
        <v>803</v>
      </c>
      <c r="E255" s="22" t="s">
        <v>8</v>
      </c>
      <c r="F255" s="22"/>
      <c r="H255" s="22"/>
      <c r="I255" s="22" t="s">
        <v>29809</v>
      </c>
      <c r="J255" s="22" t="s">
        <v>1180</v>
      </c>
      <c r="K255" t="s">
        <v>29810</v>
      </c>
      <c r="L255" t="s">
        <v>29811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22" t="s">
        <v>305</v>
      </c>
      <c r="E256" s="22" t="s">
        <v>6873</v>
      </c>
      <c r="F256" s="22"/>
      <c r="H256" s="22"/>
      <c r="I256" s="22" t="s">
        <v>29812</v>
      </c>
      <c r="J256" s="22" t="s">
        <v>1180</v>
      </c>
      <c r="K256" t="s">
        <v>29813</v>
      </c>
      <c r="L256" t="s">
        <v>29814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22" t="s">
        <v>4</v>
      </c>
      <c r="E257" s="22" t="s">
        <v>646</v>
      </c>
      <c r="F257" s="22"/>
      <c r="H257" s="22"/>
      <c r="I257" s="22" t="s">
        <v>29815</v>
      </c>
      <c r="J257" s="22" t="s">
        <v>1180</v>
      </c>
      <c r="K257" t="s">
        <v>29816</v>
      </c>
      <c r="L257" t="s">
        <v>29817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s="22" t="s">
        <v>4</v>
      </c>
      <c r="E258" s="22" t="s">
        <v>646</v>
      </c>
      <c r="F258" s="22"/>
      <c r="H258" s="22"/>
      <c r="I258" s="22" t="s">
        <v>30329</v>
      </c>
      <c r="J258" s="22" t="s">
        <v>1180</v>
      </c>
      <c r="K258" t="s">
        <v>30330</v>
      </c>
      <c r="L258" t="s">
        <v>30331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s="22" t="s">
        <v>4</v>
      </c>
      <c r="E259" s="22" t="s">
        <v>646</v>
      </c>
      <c r="F259" s="22" t="s">
        <v>30480</v>
      </c>
      <c r="H259" s="22"/>
      <c r="I259" s="22" t="s">
        <v>30332</v>
      </c>
      <c r="J259" s="22" t="s">
        <v>1180</v>
      </c>
      <c r="K259" t="s">
        <v>30333</v>
      </c>
      <c r="L259" t="s">
        <v>30334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s="22" t="s">
        <v>4</v>
      </c>
      <c r="E260" s="22" t="s">
        <v>646</v>
      </c>
      <c r="F260" s="22"/>
      <c r="H260" s="22"/>
      <c r="I260" s="22" t="s">
        <v>30335</v>
      </c>
      <c r="J260" s="22" t="s">
        <v>1180</v>
      </c>
      <c r="K260" t="s">
        <v>30336</v>
      </c>
      <c r="L260" t="s">
        <v>30337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s="22" t="s">
        <v>803</v>
      </c>
      <c r="E261" s="22" t="s">
        <v>8</v>
      </c>
      <c r="F261" s="22"/>
      <c r="H261" s="22"/>
      <c r="I261" s="22" t="s">
        <v>30338</v>
      </c>
      <c r="J261" s="22" t="s">
        <v>1180</v>
      </c>
      <c r="K261" t="s">
        <v>30339</v>
      </c>
      <c r="L261" t="s">
        <v>30340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s="22" t="s">
        <v>803</v>
      </c>
      <c r="E262" s="22" t="s">
        <v>8</v>
      </c>
      <c r="F262" s="22"/>
      <c r="H262" s="22"/>
      <c r="I262" s="22" t="s">
        <v>30341</v>
      </c>
      <c r="J262" s="22" t="s">
        <v>1180</v>
      </c>
      <c r="K262" t="s">
        <v>30342</v>
      </c>
      <c r="L262" t="s">
        <v>30343</v>
      </c>
      <c r="M262" s="2" t="str">
        <f>HYPERLINK(склад2въезд13192021222378[[#This Row],[RelativePath]])</f>
        <v>12 Площадка 3 кран\K07156189_20_20260806T210810Z.jpg</v>
      </c>
    </row>
    <row r="263" spans="1:13" x14ac:dyDescent="0.25">
      <c r="A263" s="1" t="s">
        <v>17</v>
      </c>
      <c r="B263" s="3">
        <v>46241</v>
      </c>
      <c r="C263" s="4">
        <v>0.48146990740740742</v>
      </c>
      <c r="D263" s="22" t="s">
        <v>4</v>
      </c>
      <c r="E263" s="22" t="s">
        <v>260</v>
      </c>
      <c r="F263" s="22"/>
      <c r="H263" s="22"/>
      <c r="I263" s="22" t="s">
        <v>30637</v>
      </c>
      <c r="J263" s="22" t="s">
        <v>1180</v>
      </c>
      <c r="K263" t="s">
        <v>30638</v>
      </c>
      <c r="L263" t="s">
        <v>30639</v>
      </c>
      <c r="M263" s="2" t="str">
        <f>HYPERLINK(склад2въезд13192021222378[[#This Row],[RelativePath]])</f>
        <v>12 Площадка 3 кран\K07156189_20_20260807T113319Z.jpg</v>
      </c>
    </row>
    <row r="264" spans="1:13" x14ac:dyDescent="0.25">
      <c r="A264" s="1" t="s">
        <v>17</v>
      </c>
      <c r="B264" s="3">
        <v>46241</v>
      </c>
      <c r="C264" s="4">
        <v>0.78209490740740739</v>
      </c>
      <c r="D264" s="22" t="s">
        <v>803</v>
      </c>
      <c r="E264" s="22" t="s">
        <v>8</v>
      </c>
      <c r="F264" s="22"/>
      <c r="H264" s="22"/>
      <c r="I264" s="22" t="s">
        <v>30640</v>
      </c>
      <c r="J264" s="22" t="s">
        <v>1180</v>
      </c>
      <c r="K264" t="s">
        <v>30641</v>
      </c>
      <c r="L264" t="s">
        <v>30642</v>
      </c>
      <c r="M264" s="2" t="str">
        <f>HYPERLINK(склад2въезд13192021222378[[#This Row],[RelativePath]])</f>
        <v>12 Площадка 3 кран\K07156189_20_20260807T184613Z.jpg</v>
      </c>
    </row>
    <row r="265" spans="1:13" x14ac:dyDescent="0.25">
      <c r="A265" s="1" t="s">
        <v>18</v>
      </c>
      <c r="B265" s="3">
        <v>46242</v>
      </c>
      <c r="C265" s="4">
        <v>0.72458333333333336</v>
      </c>
      <c r="D265" s="22" t="s">
        <v>803</v>
      </c>
      <c r="E265" s="22" t="s">
        <v>8</v>
      </c>
      <c r="F265" s="22"/>
      <c r="H265" s="22"/>
      <c r="I265" s="22" t="s">
        <v>30643</v>
      </c>
      <c r="J265" s="22" t="s">
        <v>1180</v>
      </c>
      <c r="K265" t="s">
        <v>30644</v>
      </c>
      <c r="L265" t="s">
        <v>30645</v>
      </c>
      <c r="M265" s="2" t="str">
        <f>HYPERLINK(склад2въезд13192021222378[[#This Row],[RelativePath]])</f>
        <v>12 Площадка 3 кран\K07156189_20_20260808T172324Z.jpg</v>
      </c>
    </row>
    <row r="266" spans="1:13" x14ac:dyDescent="0.25">
      <c r="A266" s="1" t="s">
        <v>22</v>
      </c>
      <c r="B266" s="3">
        <v>46243</v>
      </c>
      <c r="C266" s="4">
        <v>0.836400462962963</v>
      </c>
      <c r="D266" s="22" t="s">
        <v>803</v>
      </c>
      <c r="E266" s="22" t="s">
        <v>8</v>
      </c>
      <c r="F266" s="22"/>
      <c r="H266" s="22"/>
      <c r="I266" s="22" t="s">
        <v>30646</v>
      </c>
      <c r="J266" s="22" t="s">
        <v>1180</v>
      </c>
      <c r="K266" t="s">
        <v>30647</v>
      </c>
      <c r="L266" t="s">
        <v>30648</v>
      </c>
      <c r="M266" s="2" t="str">
        <f>HYPERLINK(склад2въезд13192021222378[[#This Row],[RelativePath]])</f>
        <v>12 Площадка 3 кран\K07156189_20_20260809T200425Z.jpg</v>
      </c>
    </row>
    <row r="267" spans="1:13" x14ac:dyDescent="0.25">
      <c r="A267" s="1" t="s">
        <v>13</v>
      </c>
      <c r="B267" s="3">
        <v>46244</v>
      </c>
      <c r="C267" s="4">
        <v>0.75260416666666663</v>
      </c>
      <c r="D267" s="22" t="s">
        <v>803</v>
      </c>
      <c r="E267" s="22" t="s">
        <v>8</v>
      </c>
      <c r="F267" s="22"/>
      <c r="H267" s="22"/>
      <c r="I267" s="22" t="s">
        <v>31160</v>
      </c>
      <c r="J267" s="22" t="s">
        <v>1180</v>
      </c>
      <c r="K267" t="s">
        <v>31161</v>
      </c>
      <c r="L267" t="s">
        <v>31162</v>
      </c>
      <c r="M267" s="2" t="str">
        <f>HYPERLINK(склад2въезд13192021222378[[#This Row],[RelativePath]])</f>
        <v>12 Площадка 3 кран\K07156189_20_20260810T180345Z.jpg</v>
      </c>
    </row>
    <row r="268" spans="1:13" x14ac:dyDescent="0.25">
      <c r="A268" s="1" t="s">
        <v>14</v>
      </c>
      <c r="B268" s="3">
        <v>46245</v>
      </c>
      <c r="C268" s="4">
        <v>0.81961805555555556</v>
      </c>
      <c r="D268" s="22" t="s">
        <v>803</v>
      </c>
      <c r="E268" s="22" t="s">
        <v>8</v>
      </c>
      <c r="F268" s="22"/>
      <c r="H268" s="22"/>
      <c r="I268" s="22" t="s">
        <v>31163</v>
      </c>
      <c r="J268" s="22" t="s">
        <v>1180</v>
      </c>
      <c r="K268" t="s">
        <v>31164</v>
      </c>
      <c r="L268" t="s">
        <v>31165</v>
      </c>
      <c r="M268" s="2" t="str">
        <f>HYPERLINK(склад2въезд13192021222378[[#This Row],[RelativePath]])</f>
        <v>12 Площадка 3 кран\K07156189_20_20260811T194015Z.jpg</v>
      </c>
    </row>
    <row r="269" spans="1:13" x14ac:dyDescent="0.25">
      <c r="A269" s="1" t="s">
        <v>16</v>
      </c>
      <c r="B269" s="3">
        <v>46247</v>
      </c>
      <c r="C269" s="4">
        <v>0.62835648148148149</v>
      </c>
      <c r="D269" s="22" t="s">
        <v>305</v>
      </c>
      <c r="E269" s="22" t="s">
        <v>86</v>
      </c>
      <c r="F269" s="22"/>
      <c r="H269" s="22"/>
      <c r="I269" s="22" t="s">
        <v>31166</v>
      </c>
      <c r="J269" s="22" t="s">
        <v>1180</v>
      </c>
      <c r="K269" t="s">
        <v>31167</v>
      </c>
      <c r="L269" t="s">
        <v>31168</v>
      </c>
      <c r="M269" s="2" t="str">
        <f>HYPERLINK(склад2въезд13192021222378[[#This Row],[RelativePath]])</f>
        <v>12 Площадка 3 кран\K07156189_20_20260813T150450Z.jpg</v>
      </c>
    </row>
    <row r="270" spans="1:13" x14ac:dyDescent="0.25">
      <c r="A270" s="1" t="s">
        <v>16</v>
      </c>
      <c r="B270" s="3">
        <v>46247</v>
      </c>
      <c r="C270" s="4">
        <v>0.78313657407407411</v>
      </c>
      <c r="D270" s="22" t="s">
        <v>4</v>
      </c>
      <c r="E270" s="22" t="s">
        <v>646</v>
      </c>
      <c r="F270" s="22"/>
      <c r="H270" s="22"/>
      <c r="I270" s="22" t="s">
        <v>31169</v>
      </c>
      <c r="J270" s="22" t="s">
        <v>1180</v>
      </c>
      <c r="K270" t="s">
        <v>31170</v>
      </c>
      <c r="L270" t="s">
        <v>31171</v>
      </c>
      <c r="M270" s="2" t="str">
        <f>HYPERLINK(склад2въезд13192021222378[[#This Row],[RelativePath]])</f>
        <v>12 Площадка 3 кран\K07156189_20_20260813T184743Z.jpg</v>
      </c>
    </row>
    <row r="271" spans="1:13" x14ac:dyDescent="0.25">
      <c r="A271" s="1" t="s">
        <v>17</v>
      </c>
      <c r="B271" s="3">
        <v>46248</v>
      </c>
      <c r="C271" s="4">
        <v>0.59657407407407403</v>
      </c>
      <c r="D271" s="22" t="s">
        <v>803</v>
      </c>
      <c r="E271" s="22" t="s">
        <v>8</v>
      </c>
      <c r="F271" s="22"/>
      <c r="H271" s="22"/>
      <c r="I271" s="22" t="s">
        <v>31290</v>
      </c>
      <c r="J271" s="22" t="s">
        <v>1180</v>
      </c>
      <c r="K271" t="s">
        <v>31291</v>
      </c>
      <c r="L271" t="s">
        <v>31292</v>
      </c>
      <c r="M271" s="2" t="str">
        <f>HYPERLINK(склад2въезд13192021222378[[#This Row],[RelativePath]])</f>
        <v>12 Площадка 3 кран\K07156189_20_20260814T141904Z.jpg</v>
      </c>
    </row>
    <row r="272" spans="1:13" x14ac:dyDescent="0.25">
      <c r="A272" s="1" t="s">
        <v>13</v>
      </c>
      <c r="B272" s="3">
        <v>46251</v>
      </c>
      <c r="C272" s="4">
        <v>0.66866898148148146</v>
      </c>
      <c r="D272" s="22" t="s">
        <v>305</v>
      </c>
      <c r="E272" s="22" t="s">
        <v>1602</v>
      </c>
      <c r="F272" s="22"/>
      <c r="H272" s="22"/>
      <c r="I272" s="22" t="s">
        <v>31489</v>
      </c>
      <c r="J272" s="22" t="s">
        <v>1180</v>
      </c>
      <c r="K272" t="s">
        <v>31490</v>
      </c>
      <c r="L272" t="s">
        <v>31491</v>
      </c>
      <c r="M272" s="2" t="str">
        <f>HYPERLINK(склад2въезд13192021222378[[#This Row],[RelativePath]])</f>
        <v>12 Площадка 3 кран\K07156189_20_20260817T160253Z.jpg</v>
      </c>
    </row>
    <row r="273" spans="1:13" x14ac:dyDescent="0.25">
      <c r="A273" s="1" t="s">
        <v>14</v>
      </c>
      <c r="B273" s="3">
        <v>46252</v>
      </c>
      <c r="C273" s="4">
        <v>0.88993055555555556</v>
      </c>
      <c r="D273" s="22" t="s">
        <v>803</v>
      </c>
      <c r="E273" s="22" t="s">
        <v>8</v>
      </c>
      <c r="F273" s="22"/>
      <c r="H273" s="22"/>
      <c r="I273" s="22" t="s">
        <v>31492</v>
      </c>
      <c r="J273" s="22" t="s">
        <v>1180</v>
      </c>
      <c r="K273" t="s">
        <v>31493</v>
      </c>
      <c r="L273" t="s">
        <v>31494</v>
      </c>
      <c r="M273" s="2" t="str">
        <f>HYPERLINK(склад2въезд13192021222378[[#This Row],[RelativePath]])</f>
        <v>12 Площадка 3 кран\K07156189_20_20260818T212130Z.jpg</v>
      </c>
    </row>
    <row r="274" spans="1:13" x14ac:dyDescent="0.25">
      <c r="A274" s="1" t="s">
        <v>15</v>
      </c>
      <c r="B274" s="3">
        <v>46253</v>
      </c>
      <c r="C274" s="4">
        <v>0.44383101851851853</v>
      </c>
      <c r="D274" s="22" t="s">
        <v>803</v>
      </c>
      <c r="E274" s="22" t="s">
        <v>8</v>
      </c>
      <c r="F274" s="22"/>
      <c r="H274" s="22"/>
      <c r="I274" s="22" t="s">
        <v>31495</v>
      </c>
      <c r="J274" s="22" t="s">
        <v>1180</v>
      </c>
      <c r="K274" t="s">
        <v>31496</v>
      </c>
      <c r="L274" t="s">
        <v>31497</v>
      </c>
      <c r="M274" s="2" t="str">
        <f>HYPERLINK(склад2въезд13192021222378[[#This Row],[RelativePath]])</f>
        <v>12 Площадка 3 кран\K07156189_20_20260819T103907Z.jpg</v>
      </c>
    </row>
    <row r="275" spans="1:13" x14ac:dyDescent="0.25">
      <c r="A275" s="1" t="s">
        <v>15</v>
      </c>
      <c r="B275" s="3">
        <v>46253</v>
      </c>
      <c r="C275" s="4">
        <v>0.65613425925925928</v>
      </c>
      <c r="D275" s="22" t="s">
        <v>803</v>
      </c>
      <c r="E275" s="22" t="s">
        <v>8</v>
      </c>
      <c r="F275" s="22"/>
      <c r="H275" s="22"/>
      <c r="I275" s="22" t="s">
        <v>31498</v>
      </c>
      <c r="J275" s="22" t="s">
        <v>1180</v>
      </c>
      <c r="K275" t="s">
        <v>31499</v>
      </c>
      <c r="L275" t="s">
        <v>31500</v>
      </c>
      <c r="M275" s="2" t="str">
        <f>HYPERLINK(склад2въезд13192021222378[[#This Row],[RelativePath]])</f>
        <v>12 Площадка 3 кран\K07156189_20_20260819T154450Z.jpg</v>
      </c>
    </row>
    <row r="276" spans="1:13" x14ac:dyDescent="0.25">
      <c r="A276" s="1" t="s">
        <v>15</v>
      </c>
      <c r="B276" s="3">
        <v>46253</v>
      </c>
      <c r="C276" s="4">
        <v>0.83488425925925924</v>
      </c>
      <c r="D276" s="22" t="s">
        <v>803</v>
      </c>
      <c r="E276" s="22" t="s">
        <v>8</v>
      </c>
      <c r="F276" s="22"/>
      <c r="H276" s="22"/>
      <c r="I276" s="22" t="s">
        <v>31501</v>
      </c>
      <c r="J276" s="22" t="s">
        <v>1180</v>
      </c>
      <c r="K276" t="s">
        <v>31502</v>
      </c>
      <c r="L276" t="s">
        <v>31503</v>
      </c>
      <c r="M276" s="2" t="str">
        <f>HYPERLINK(склад2въезд13192021222378[[#This Row],[RelativePath]])</f>
        <v>12 Площадка 3 кран\K07156189_20_20260819T200214Z.jpg</v>
      </c>
    </row>
    <row r="277" spans="1:13" x14ac:dyDescent="0.25">
      <c r="A277" s="1" t="s">
        <v>16</v>
      </c>
      <c r="B277" s="3">
        <v>46254</v>
      </c>
      <c r="C277" s="4">
        <v>0.7333912037037037</v>
      </c>
      <c r="D277" s="22" t="s">
        <v>803</v>
      </c>
      <c r="E277" s="22" t="s">
        <v>3240</v>
      </c>
      <c r="F277" s="22"/>
      <c r="H277" s="22"/>
      <c r="I277" s="22" t="s">
        <v>31504</v>
      </c>
      <c r="J277" s="22" t="s">
        <v>1180</v>
      </c>
      <c r="K277" t="s">
        <v>31505</v>
      </c>
      <c r="L277" t="s">
        <v>31506</v>
      </c>
      <c r="M277" s="2" t="str">
        <f>HYPERLINK(склад2въезд13192021222378[[#This Row],[RelativePath]])</f>
        <v>12 Площадка 3 кран\K07156189_20_20260820T173605Z.jpg</v>
      </c>
    </row>
    <row r="278" spans="1:13" x14ac:dyDescent="0.25">
      <c r="A278" s="1" t="s">
        <v>16</v>
      </c>
      <c r="B278" s="3">
        <v>46254</v>
      </c>
      <c r="C278" s="4">
        <v>0.90379629629629632</v>
      </c>
      <c r="D278" s="22" t="s">
        <v>4524</v>
      </c>
      <c r="E278" s="22" t="s">
        <v>646</v>
      </c>
      <c r="F278" s="22"/>
      <c r="H278" s="22"/>
      <c r="I278" s="22" t="s">
        <v>31507</v>
      </c>
      <c r="J278" s="22" t="s">
        <v>1180</v>
      </c>
      <c r="K278" t="s">
        <v>31508</v>
      </c>
      <c r="L278" t="s">
        <v>31509</v>
      </c>
      <c r="M278" s="2" t="str">
        <f>HYPERLINK(склад2въезд13192021222378[[#This Row],[RelativePath]])</f>
        <v>12 Площадка 3 кран\K07156189_20_20260820T214128Z.jpg</v>
      </c>
    </row>
    <row r="279" spans="1:13" x14ac:dyDescent="0.25">
      <c r="A279" s="1" t="s">
        <v>16</v>
      </c>
      <c r="B279" s="3">
        <v>46254</v>
      </c>
      <c r="C279" s="4">
        <v>0.91565972222222225</v>
      </c>
      <c r="D279" s="22" t="s">
        <v>4524</v>
      </c>
      <c r="E279" s="22" t="s">
        <v>646</v>
      </c>
      <c r="F279" s="22"/>
      <c r="H279" s="22"/>
      <c r="I279" s="22" t="s">
        <v>31510</v>
      </c>
      <c r="J279" s="22" t="s">
        <v>1180</v>
      </c>
      <c r="K279" t="s">
        <v>31511</v>
      </c>
      <c r="L279" t="s">
        <v>31512</v>
      </c>
      <c r="M279" s="2" t="str">
        <f>HYPERLINK(склад2въезд13192021222378[[#This Row],[RelativePath]])</f>
        <v>12 Площадка 3 кран\K07156189_20_20260820T215833Z.jpg</v>
      </c>
    </row>
    <row r="280" spans="1:13" x14ac:dyDescent="0.25">
      <c r="A280" s="1" t="s">
        <v>17</v>
      </c>
      <c r="B280" s="3">
        <v>46255</v>
      </c>
      <c r="C280" s="4">
        <v>0.47525462962962961</v>
      </c>
      <c r="D280" s="22" t="s">
        <v>803</v>
      </c>
      <c r="E280" s="22" t="s">
        <v>8</v>
      </c>
      <c r="F280" s="22"/>
      <c r="H280" s="22"/>
      <c r="I280" s="22" t="s">
        <v>31513</v>
      </c>
      <c r="J280" s="22" t="s">
        <v>1180</v>
      </c>
      <c r="K280" t="s">
        <v>31514</v>
      </c>
      <c r="L280" t="s">
        <v>31515</v>
      </c>
      <c r="M280" s="2" t="str">
        <f>HYPERLINK(склад2въезд13192021222378[[#This Row],[RelativePath]])</f>
        <v>12 Площадка 3 кран\K07156189_20_20260821T112422Z.jpg</v>
      </c>
    </row>
    <row r="281" spans="1:13" x14ac:dyDescent="0.25">
      <c r="A281" s="1" t="s">
        <v>17</v>
      </c>
      <c r="B281" s="3">
        <v>46255</v>
      </c>
      <c r="C281" s="4">
        <v>0.67704861111111114</v>
      </c>
      <c r="D281" s="22" t="s">
        <v>803</v>
      </c>
      <c r="E281" s="22" t="s">
        <v>8</v>
      </c>
      <c r="F281" s="22"/>
      <c r="H281" s="22"/>
      <c r="I281" s="22" t="s">
        <v>31516</v>
      </c>
      <c r="J281" s="22" t="s">
        <v>1180</v>
      </c>
      <c r="K281" t="s">
        <v>31517</v>
      </c>
      <c r="L281" t="s">
        <v>31518</v>
      </c>
      <c r="M281" s="2" t="str">
        <f>HYPERLINK(склад2въезд13192021222378[[#This Row],[RelativePath]])</f>
        <v>12 Площадка 3 кран\K07156189_20_20260821T161457Z.jpg</v>
      </c>
    </row>
    <row r="282" spans="1:13" x14ac:dyDescent="0.25">
      <c r="A282" s="1" t="s">
        <v>18</v>
      </c>
      <c r="B282" s="3">
        <v>46256</v>
      </c>
      <c r="C282" s="4">
        <v>0.79684027777777777</v>
      </c>
      <c r="D282" s="22" t="s">
        <v>4524</v>
      </c>
      <c r="E282" s="22" t="s">
        <v>646</v>
      </c>
      <c r="F282" s="22"/>
      <c r="H282" s="22"/>
      <c r="I282" s="22" t="s">
        <v>31519</v>
      </c>
      <c r="J282" s="22" t="s">
        <v>1180</v>
      </c>
      <c r="K282" t="s">
        <v>31520</v>
      </c>
      <c r="L282" t="s">
        <v>31521</v>
      </c>
      <c r="M282" s="2" t="str">
        <f>HYPERLINK(склад2въезд13192021222378[[#This Row],[RelativePath]])</f>
        <v>12 Площадка 3 кран\K07156189_20_20260822T190727Z.jpg</v>
      </c>
    </row>
    <row r="283" spans="1:13" x14ac:dyDescent="0.25">
      <c r="A283" s="1" t="s">
        <v>22</v>
      </c>
      <c r="B283" s="3">
        <v>46257</v>
      </c>
      <c r="C283" s="4">
        <v>0.85593750000000002</v>
      </c>
      <c r="D283" s="22" t="s">
        <v>4524</v>
      </c>
      <c r="E283" s="22" t="s">
        <v>646</v>
      </c>
      <c r="F283" s="22"/>
      <c r="H283" s="22"/>
      <c r="I283" s="22" t="s">
        <v>31522</v>
      </c>
      <c r="J283" s="22" t="s">
        <v>1180</v>
      </c>
      <c r="K283" t="s">
        <v>31523</v>
      </c>
      <c r="L283" t="s">
        <v>31524</v>
      </c>
      <c r="M283" s="2" t="str">
        <f>HYPERLINK(склад2въезд13192021222378[[#This Row],[RelativePath]])</f>
        <v>12 Площадка 3 кран\K07156189_20_20260823T203233Z.jpg</v>
      </c>
    </row>
  </sheetData>
  <conditionalFormatting sqref="D284:D294 E284:E297 G2:H283 D2:E283">
    <cfRule type="containsText" dxfId="960" priority="14" operator="containsText" text="Выезд с территории">
      <formula>NOT(ISERROR(SEARCH("Выезд с территории",D2)))</formula>
    </cfRule>
  </conditionalFormatting>
  <conditionalFormatting sqref="F2:F283">
    <cfRule type="notContainsText" dxfId="959" priority="13" operator="notContains" text="порожний">
      <formula>ISERROR(SEARCH("порожний",F2))</formula>
    </cfRule>
  </conditionalFormatting>
  <conditionalFormatting sqref="E2:E297">
    <cfRule type="containsText" dxfId="958" priority="11" operator="containsText" text="Газель базы">
      <formula>NOT(ISERROR(SEARCH("Газель базы",E2)))</formula>
    </cfRule>
    <cfRule type="containsText" dxfId="957" priority="12" operator="containsText" text="Погрузчик базы">
      <formula>NOT(ISERROR(SEARCH("Погрузчик базы",E2)))</formula>
    </cfRule>
  </conditionalFormatting>
  <conditionalFormatting sqref="E2:E297">
    <cfRule type="containsText" dxfId="956" priority="10" operator="containsText" text="Трактор базы">
      <formula>NOT(ISERROR(SEARCH("Трактор базы",E2)))</formula>
    </cfRule>
  </conditionalFormatting>
  <conditionalFormatting sqref="A2:C283">
    <cfRule type="expression" dxfId="955" priority="9">
      <formula>$A2="пн"</formula>
    </cfRule>
  </conditionalFormatting>
  <conditionalFormatting sqref="A2:C285">
    <cfRule type="expression" dxfId="954" priority="3">
      <formula>$A2="вс"</formula>
    </cfRule>
    <cfRule type="expression" dxfId="953" priority="4">
      <formula>$A2="сб"</formula>
    </cfRule>
    <cfRule type="expression" dxfId="952" priority="5">
      <formula>$A2="пт"</formula>
    </cfRule>
    <cfRule type="expression" dxfId="951" priority="6">
      <formula>$A2="чт"</formula>
    </cfRule>
    <cfRule type="expression" dxfId="950" priority="7">
      <formula>$A2="ср"</formula>
    </cfRule>
    <cfRule type="expression" dxfId="949" priority="8">
      <formula>$A2="вт"</formula>
    </cfRule>
  </conditionalFormatting>
  <conditionalFormatting sqref="D2:D294">
    <cfRule type="containsText" dxfId="9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4">
    <cfRule type="containsText" dxfId="9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89"/>
  <sheetViews>
    <sheetView zoomScale="90" zoomScaleNormal="90" workbookViewId="0">
      <pane ySplit="1" topLeftCell="A253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22" t="s">
        <v>4</v>
      </c>
      <c r="E2" s="22" t="s">
        <v>8</v>
      </c>
      <c r="F2" s="22"/>
      <c r="H2" s="22"/>
      <c r="I2" s="22" t="s">
        <v>8926</v>
      </c>
      <c r="J2" s="22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22" t="s">
        <v>4</v>
      </c>
      <c r="E3" s="22" t="s">
        <v>4862</v>
      </c>
      <c r="F3" s="22"/>
      <c r="H3" s="22"/>
      <c r="I3" s="22" t="s">
        <v>8929</v>
      </c>
      <c r="J3" s="22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22" t="s">
        <v>4</v>
      </c>
      <c r="E4" s="22" t="s">
        <v>8</v>
      </c>
      <c r="F4" s="22"/>
      <c r="H4" s="22"/>
      <c r="I4" s="22" t="s">
        <v>8932</v>
      </c>
      <c r="J4" s="22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22" t="s">
        <v>4</v>
      </c>
      <c r="E5" s="22" t="s">
        <v>8</v>
      </c>
      <c r="F5" s="22"/>
      <c r="H5" s="22"/>
      <c r="I5" s="22" t="s">
        <v>9389</v>
      </c>
      <c r="J5" s="22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22" t="s">
        <v>4</v>
      </c>
      <c r="E6" s="22" t="s">
        <v>8</v>
      </c>
      <c r="F6" s="22"/>
      <c r="H6" s="22"/>
      <c r="I6" s="22" t="s">
        <v>9392</v>
      </c>
      <c r="J6" s="22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22" t="s">
        <v>4</v>
      </c>
      <c r="E7" s="22" t="s">
        <v>8</v>
      </c>
      <c r="F7" s="22"/>
      <c r="H7" s="22"/>
      <c r="I7" s="22" t="s">
        <v>9395</v>
      </c>
      <c r="J7" s="22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22" t="s">
        <v>4</v>
      </c>
      <c r="E8" s="22" t="s">
        <v>8</v>
      </c>
      <c r="F8" s="22"/>
      <c r="H8" s="22"/>
      <c r="I8" s="22" t="s">
        <v>9763</v>
      </c>
      <c r="J8" s="22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22" t="s">
        <v>4</v>
      </c>
      <c r="E9" s="22" t="s">
        <v>8</v>
      </c>
      <c r="F9" s="22"/>
      <c r="H9" s="22"/>
      <c r="I9" s="22" t="s">
        <v>9766</v>
      </c>
      <c r="J9" s="22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22" t="s">
        <v>4</v>
      </c>
      <c r="E10" s="22" t="s">
        <v>8</v>
      </c>
      <c r="F10" s="22"/>
      <c r="H10" s="22"/>
      <c r="I10" s="22" t="s">
        <v>9769</v>
      </c>
      <c r="J10" s="22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22" t="s">
        <v>4</v>
      </c>
      <c r="E11" s="22" t="s">
        <v>8</v>
      </c>
      <c r="F11" s="22"/>
      <c r="H11" s="22"/>
      <c r="I11" s="22" t="s">
        <v>9992</v>
      </c>
      <c r="J11" s="22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22" t="s">
        <v>15042</v>
      </c>
      <c r="E12" s="22" t="s">
        <v>86</v>
      </c>
      <c r="F12" s="22"/>
      <c r="H12" s="22"/>
      <c r="I12" s="22" t="s">
        <v>9995</v>
      </c>
      <c r="J12" s="22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22" t="s">
        <v>4</v>
      </c>
      <c r="E13" s="22" t="s">
        <v>8</v>
      </c>
      <c r="F13" s="22"/>
      <c r="H13" s="22"/>
      <c r="I13" s="22" t="s">
        <v>9998</v>
      </c>
      <c r="J13" s="22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22" t="s">
        <v>4</v>
      </c>
      <c r="E14" s="22" t="s">
        <v>8</v>
      </c>
      <c r="F14" s="22"/>
      <c r="H14" s="22"/>
      <c r="I14" s="22" t="s">
        <v>10204</v>
      </c>
      <c r="J14" s="22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22" t="s">
        <v>803</v>
      </c>
      <c r="E15" s="22" t="s">
        <v>8</v>
      </c>
      <c r="F15" s="22"/>
      <c r="H15" s="22"/>
      <c r="I15" s="22" t="s">
        <v>10207</v>
      </c>
      <c r="J15" s="22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22" t="s">
        <v>4</v>
      </c>
      <c r="E16" s="22" t="s">
        <v>8</v>
      </c>
      <c r="F16" s="22"/>
      <c r="H16" s="22"/>
      <c r="I16" s="22" t="s">
        <v>10454</v>
      </c>
      <c r="J16" s="22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22" t="s">
        <v>803</v>
      </c>
      <c r="E17" s="22" t="s">
        <v>8</v>
      </c>
      <c r="F17" s="22"/>
      <c r="H17" s="22"/>
      <c r="I17" s="22" t="s">
        <v>10457</v>
      </c>
      <c r="J17" s="22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22" t="s">
        <v>4</v>
      </c>
      <c r="E18" s="22" t="s">
        <v>8</v>
      </c>
      <c r="F18" s="22"/>
      <c r="H18" s="22"/>
      <c r="I18" s="22" t="s">
        <v>11258</v>
      </c>
      <c r="J18" s="22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22" t="s">
        <v>4</v>
      </c>
      <c r="E19" s="22" t="s">
        <v>8</v>
      </c>
      <c r="F19" s="22"/>
      <c r="H19" s="22"/>
      <c r="I19" s="22" t="s">
        <v>11261</v>
      </c>
      <c r="J19" s="22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22" t="s">
        <v>4</v>
      </c>
      <c r="E20" s="22" t="s">
        <v>8</v>
      </c>
      <c r="F20" s="22"/>
      <c r="H20" s="22"/>
      <c r="I20" s="22" t="s">
        <v>11264</v>
      </c>
      <c r="J20" s="22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22" t="s">
        <v>4</v>
      </c>
      <c r="E21" s="22" t="s">
        <v>8</v>
      </c>
      <c r="F21" s="22"/>
      <c r="H21" s="22"/>
      <c r="I21" s="22" t="s">
        <v>11267</v>
      </c>
      <c r="J21" s="22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22" t="s">
        <v>4</v>
      </c>
      <c r="E22" s="22" t="s">
        <v>8</v>
      </c>
      <c r="F22" s="22"/>
      <c r="H22" s="22"/>
      <c r="I22" s="22" t="s">
        <v>11270</v>
      </c>
      <c r="J22" s="22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22" t="s">
        <v>4</v>
      </c>
      <c r="E23" s="22" t="s">
        <v>8</v>
      </c>
      <c r="F23" s="22"/>
      <c r="H23" s="22"/>
      <c r="I23" s="22" t="s">
        <v>11952</v>
      </c>
      <c r="J23" s="22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22" t="s">
        <v>4</v>
      </c>
      <c r="E24" s="22" t="s">
        <v>8</v>
      </c>
      <c r="F24" s="22"/>
      <c r="H24" s="22"/>
      <c r="I24" s="22" t="s">
        <v>11955</v>
      </c>
      <c r="J24" s="22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22" t="s">
        <v>4</v>
      </c>
      <c r="E25" s="22" t="s">
        <v>8</v>
      </c>
      <c r="F25" s="22"/>
      <c r="H25" s="22"/>
      <c r="I25" s="22" t="s">
        <v>11958</v>
      </c>
      <c r="J25" s="22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22" t="s">
        <v>4</v>
      </c>
      <c r="E26" s="22" t="s">
        <v>8</v>
      </c>
      <c r="F26" s="22"/>
      <c r="H26" s="22"/>
      <c r="I26" s="22" t="s">
        <v>11961</v>
      </c>
      <c r="J26" s="22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22" t="s">
        <v>4</v>
      </c>
      <c r="E27" s="22" t="s">
        <v>8</v>
      </c>
      <c r="F27" s="22"/>
      <c r="H27" s="22"/>
      <c r="I27" s="22" t="s">
        <v>11964</v>
      </c>
      <c r="J27" s="22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22" t="s">
        <v>4</v>
      </c>
      <c r="E28" s="22" t="s">
        <v>8</v>
      </c>
      <c r="F28" s="22"/>
      <c r="H28" s="22"/>
      <c r="I28" s="22" t="s">
        <v>11967</v>
      </c>
      <c r="J28" s="22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22" t="s">
        <v>4</v>
      </c>
      <c r="E29" s="22" t="s">
        <v>8</v>
      </c>
      <c r="F29" s="22"/>
      <c r="H29" s="22"/>
      <c r="I29" s="22" t="s">
        <v>11970</v>
      </c>
      <c r="J29" s="22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22" t="s">
        <v>4</v>
      </c>
      <c r="E30" s="22" t="s">
        <v>8</v>
      </c>
      <c r="F30" s="22"/>
      <c r="H30" s="22"/>
      <c r="I30" s="22" t="s">
        <v>11973</v>
      </c>
      <c r="J30" s="22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22" t="s">
        <v>4</v>
      </c>
      <c r="E31" s="22" t="s">
        <v>8</v>
      </c>
      <c r="F31" s="22"/>
      <c r="H31" s="22"/>
      <c r="I31" s="22" t="s">
        <v>11976</v>
      </c>
      <c r="J31" s="22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22" t="s">
        <v>4</v>
      </c>
      <c r="E32" s="22" t="s">
        <v>8</v>
      </c>
      <c r="F32" s="22"/>
      <c r="H32" s="22"/>
      <c r="I32" s="22" t="s">
        <v>11979</v>
      </c>
      <c r="J32" s="22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22" t="s">
        <v>4</v>
      </c>
      <c r="E33" s="22" t="s">
        <v>8</v>
      </c>
      <c r="F33" s="22"/>
      <c r="H33" s="22"/>
      <c r="I33" s="22" t="s">
        <v>12550</v>
      </c>
      <c r="J33" s="22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22" t="s">
        <v>4</v>
      </c>
      <c r="E34" s="22" t="s">
        <v>8</v>
      </c>
      <c r="F34" s="22"/>
      <c r="H34" s="22"/>
      <c r="I34" s="22" t="s">
        <v>12553</v>
      </c>
      <c r="J34" s="22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22" t="s">
        <v>4</v>
      </c>
      <c r="E35" s="22" t="s">
        <v>8</v>
      </c>
      <c r="F35" s="22"/>
      <c r="H35" s="22"/>
      <c r="I35" s="22" t="s">
        <v>12556</v>
      </c>
      <c r="J35" s="22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22" t="s">
        <v>4</v>
      </c>
      <c r="E36" s="22" t="s">
        <v>8</v>
      </c>
      <c r="F36" s="22"/>
      <c r="H36" s="22"/>
      <c r="I36" s="22" t="s">
        <v>12559</v>
      </c>
      <c r="J36" s="22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22" t="s">
        <v>4</v>
      </c>
      <c r="E37" s="22" t="s">
        <v>8</v>
      </c>
      <c r="F37" s="22"/>
      <c r="H37" s="22"/>
      <c r="I37" s="22" t="s">
        <v>12812</v>
      </c>
      <c r="J37" s="22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22" t="s">
        <v>4</v>
      </c>
      <c r="E38" s="22" t="s">
        <v>8</v>
      </c>
      <c r="F38" s="22"/>
      <c r="H38" s="22"/>
      <c r="I38" s="22" t="s">
        <v>12815</v>
      </c>
      <c r="J38" s="22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22" t="s">
        <v>4</v>
      </c>
      <c r="E39" s="22" t="s">
        <v>8</v>
      </c>
      <c r="F39" s="22"/>
      <c r="H39" s="22"/>
      <c r="I39" s="22" t="s">
        <v>13290</v>
      </c>
      <c r="J39" s="22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22" t="s">
        <v>4</v>
      </c>
      <c r="E40" s="22" t="s">
        <v>8</v>
      </c>
      <c r="F40" s="22"/>
      <c r="H40" s="22"/>
      <c r="I40" s="22" t="s">
        <v>13293</v>
      </c>
      <c r="J40" s="22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22" t="s">
        <v>4</v>
      </c>
      <c r="E41" s="22" t="s">
        <v>8</v>
      </c>
      <c r="F41" s="22"/>
      <c r="H41" s="22"/>
      <c r="I41" s="22" t="s">
        <v>13296</v>
      </c>
      <c r="J41" s="22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22" t="s">
        <v>4</v>
      </c>
      <c r="E42" s="22" t="s">
        <v>8</v>
      </c>
      <c r="F42" s="22"/>
      <c r="H42" s="22"/>
      <c r="I42" s="22" t="s">
        <v>13299</v>
      </c>
      <c r="J42" s="22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22" t="s">
        <v>4</v>
      </c>
      <c r="E43" s="22" t="s">
        <v>8</v>
      </c>
      <c r="F43" s="22"/>
      <c r="H43" s="22"/>
      <c r="I43" s="22" t="s">
        <v>13302</v>
      </c>
      <c r="J43" s="22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22" t="s">
        <v>4</v>
      </c>
      <c r="E44" s="22" t="s">
        <v>8</v>
      </c>
      <c r="F44" s="22"/>
      <c r="H44" s="22"/>
      <c r="I44" s="22" t="s">
        <v>13305</v>
      </c>
      <c r="J44" s="22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22" t="s">
        <v>4</v>
      </c>
      <c r="E45" s="22" t="s">
        <v>8</v>
      </c>
      <c r="F45" s="22"/>
      <c r="H45" s="22"/>
      <c r="I45" s="22" t="s">
        <v>13809</v>
      </c>
      <c r="J45" s="22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22" t="s">
        <v>4</v>
      </c>
      <c r="E46" s="22" t="s">
        <v>8</v>
      </c>
      <c r="F46" s="22"/>
      <c r="H46" s="22"/>
      <c r="I46" s="22" t="s">
        <v>13812</v>
      </c>
      <c r="J46" s="22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22" t="s">
        <v>4</v>
      </c>
      <c r="E47" s="22" t="s">
        <v>8</v>
      </c>
      <c r="F47" s="22"/>
      <c r="H47" s="22"/>
      <c r="I47" s="22" t="s">
        <v>13815</v>
      </c>
      <c r="J47" s="22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22" t="s">
        <v>4</v>
      </c>
      <c r="E48" s="22" t="s">
        <v>8</v>
      </c>
      <c r="F48" s="22"/>
      <c r="H48" s="22"/>
      <c r="I48" s="22" t="s">
        <v>13818</v>
      </c>
      <c r="J48" s="22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22" t="s">
        <v>4</v>
      </c>
      <c r="E49" s="22" t="s">
        <v>8</v>
      </c>
      <c r="F49" s="22"/>
      <c r="H49" s="22"/>
      <c r="I49" s="22" t="s">
        <v>13821</v>
      </c>
      <c r="J49" s="22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22" t="s">
        <v>4</v>
      </c>
      <c r="E50" s="22" t="s">
        <v>8</v>
      </c>
      <c r="F50" s="22"/>
      <c r="H50" s="22"/>
      <c r="I50" s="22" t="s">
        <v>13824</v>
      </c>
      <c r="J50" s="22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22" t="s">
        <v>4</v>
      </c>
      <c r="E51" s="22" t="s">
        <v>8</v>
      </c>
      <c r="F51" s="22"/>
      <c r="H51" s="22"/>
      <c r="I51" s="22" t="s">
        <v>14210</v>
      </c>
      <c r="J51" s="22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22" t="s">
        <v>803</v>
      </c>
      <c r="E52" s="22" t="s">
        <v>8</v>
      </c>
      <c r="F52" s="22"/>
      <c r="H52" s="22"/>
      <c r="I52" s="22" t="s">
        <v>14213</v>
      </c>
      <c r="J52" s="22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22" t="s">
        <v>803</v>
      </c>
      <c r="E53" s="22" t="s">
        <v>8</v>
      </c>
      <c r="F53" s="22"/>
      <c r="H53" s="22"/>
      <c r="I53" s="22" t="s">
        <v>14377</v>
      </c>
      <c r="J53" s="22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22" t="s">
        <v>4</v>
      </c>
      <c r="E54" s="22" t="s">
        <v>8</v>
      </c>
      <c r="F54" s="22"/>
      <c r="H54" s="22"/>
      <c r="I54" s="22" t="s">
        <v>14812</v>
      </c>
      <c r="J54" s="22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22" t="s">
        <v>4</v>
      </c>
      <c r="E55" s="22" t="s">
        <v>8</v>
      </c>
      <c r="F55" s="22"/>
      <c r="H55" s="22"/>
      <c r="I55" s="22" t="s">
        <v>14815</v>
      </c>
      <c r="J55" s="22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22" t="s">
        <v>3371</v>
      </c>
      <c r="E56" s="22" t="s">
        <v>86</v>
      </c>
      <c r="F56" s="22"/>
      <c r="H56" s="22"/>
      <c r="I56" s="22" t="s">
        <v>14818</v>
      </c>
      <c r="J56" s="22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22" t="s">
        <v>3371</v>
      </c>
      <c r="E57" s="22" t="s">
        <v>86</v>
      </c>
      <c r="F57" s="22"/>
      <c r="H57" s="22" t="s">
        <v>1140</v>
      </c>
      <c r="I57" s="22" t="s">
        <v>14821</v>
      </c>
      <c r="J57" s="22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22" t="s">
        <v>4</v>
      </c>
      <c r="E58" s="22" t="s">
        <v>8</v>
      </c>
      <c r="F58" s="22"/>
      <c r="H58" s="22"/>
      <c r="I58" s="22" t="s">
        <v>14824</v>
      </c>
      <c r="J58" s="22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22" t="s">
        <v>4</v>
      </c>
      <c r="E59" s="22" t="s">
        <v>8</v>
      </c>
      <c r="F59" s="22"/>
      <c r="H59" s="22"/>
      <c r="I59" s="22" t="s">
        <v>14827</v>
      </c>
      <c r="J59" s="22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22" t="s">
        <v>305</v>
      </c>
      <c r="E60" s="22" t="s">
        <v>86</v>
      </c>
      <c r="F60" s="22"/>
      <c r="H60" s="22"/>
      <c r="I60" s="22" t="s">
        <v>14830</v>
      </c>
      <c r="J60" s="22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22" t="s">
        <v>4</v>
      </c>
      <c r="E61" s="22" t="s">
        <v>8</v>
      </c>
      <c r="F61" s="22"/>
      <c r="H61" s="22"/>
      <c r="I61" s="22" t="s">
        <v>14833</v>
      </c>
      <c r="J61" s="22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22" t="s">
        <v>4</v>
      </c>
      <c r="E62" s="22" t="s">
        <v>8</v>
      </c>
      <c r="F62" s="22"/>
      <c r="H62" s="22"/>
      <c r="I62" s="22" t="s">
        <v>15298</v>
      </c>
      <c r="J62" s="22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22" t="s">
        <v>3371</v>
      </c>
      <c r="E63" s="22" t="s">
        <v>86</v>
      </c>
      <c r="F63" s="22"/>
      <c r="H63" s="22"/>
      <c r="I63" s="22" t="s">
        <v>15301</v>
      </c>
      <c r="J63" s="22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22" t="s">
        <v>3371</v>
      </c>
      <c r="E64" s="22" t="s">
        <v>86</v>
      </c>
      <c r="F64" s="22"/>
      <c r="H64" s="22" t="s">
        <v>1140</v>
      </c>
      <c r="I64" s="22" t="s">
        <v>15304</v>
      </c>
      <c r="J64" s="22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22" t="s">
        <v>2283</v>
      </c>
      <c r="E65" s="22" t="s">
        <v>15319</v>
      </c>
      <c r="F65" s="22" t="s">
        <v>58</v>
      </c>
      <c r="H65" s="22"/>
      <c r="I65" s="22" t="s">
        <v>15307</v>
      </c>
      <c r="J65" s="22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22" t="s">
        <v>2283</v>
      </c>
      <c r="E66" s="22" t="s">
        <v>8107</v>
      </c>
      <c r="F66" s="22"/>
      <c r="H66" s="22"/>
      <c r="I66" s="22" t="s">
        <v>15310</v>
      </c>
      <c r="J66" s="22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22" t="s">
        <v>2283</v>
      </c>
      <c r="E67" s="22" t="s">
        <v>8107</v>
      </c>
      <c r="F67" s="22"/>
      <c r="H67" s="22" t="s">
        <v>15320</v>
      </c>
      <c r="I67" s="22" t="s">
        <v>15313</v>
      </c>
      <c r="J67" s="22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22" t="s">
        <v>304</v>
      </c>
      <c r="E68" s="22" t="s">
        <v>8107</v>
      </c>
      <c r="F68" s="22"/>
      <c r="H68" s="22"/>
      <c r="I68" s="22" t="s">
        <v>15316</v>
      </c>
      <c r="J68" s="22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22" t="s">
        <v>4</v>
      </c>
      <c r="E69" s="22" t="s">
        <v>8</v>
      </c>
      <c r="F69" s="22"/>
      <c r="H69" s="22"/>
      <c r="I69" s="22" t="s">
        <v>15776</v>
      </c>
      <c r="J69" s="22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22" t="s">
        <v>4</v>
      </c>
      <c r="E70" s="22" t="s">
        <v>8</v>
      </c>
      <c r="F70" s="22"/>
      <c r="H70" s="22"/>
      <c r="I70" s="22" t="s">
        <v>15779</v>
      </c>
      <c r="J70" s="22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22" t="s">
        <v>4</v>
      </c>
      <c r="E71" s="22" t="s">
        <v>8</v>
      </c>
      <c r="F71" s="22"/>
      <c r="H71" s="22"/>
      <c r="I71" s="22" t="s">
        <v>15782</v>
      </c>
      <c r="J71" s="22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22" t="s">
        <v>4</v>
      </c>
      <c r="E72" s="22" t="s">
        <v>8</v>
      </c>
      <c r="F72" s="22"/>
      <c r="H72" s="22"/>
      <c r="I72" s="22" t="s">
        <v>15785</v>
      </c>
      <c r="J72" s="22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22" t="s">
        <v>4</v>
      </c>
      <c r="E73" s="22" t="s">
        <v>8</v>
      </c>
      <c r="F73" s="22"/>
      <c r="H73" s="22"/>
      <c r="I73" s="22" t="s">
        <v>15788</v>
      </c>
      <c r="J73" s="22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22" t="s">
        <v>4</v>
      </c>
      <c r="E74" s="22" t="s">
        <v>8</v>
      </c>
      <c r="F74" s="22"/>
      <c r="H74" s="22"/>
      <c r="I74" s="22" t="s">
        <v>15791</v>
      </c>
      <c r="J74" s="22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22" t="s">
        <v>4</v>
      </c>
      <c r="E75" s="22" t="s">
        <v>8</v>
      </c>
      <c r="F75" s="22"/>
      <c r="H75" s="22"/>
      <c r="I75" s="22" t="s">
        <v>16000</v>
      </c>
      <c r="J75" s="22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22" t="s">
        <v>803</v>
      </c>
      <c r="E76" s="22" t="s">
        <v>8</v>
      </c>
      <c r="F76" s="22"/>
      <c r="H76" s="22"/>
      <c r="I76" s="22" t="s">
        <v>16003</v>
      </c>
      <c r="J76" s="22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22" t="s">
        <v>163</v>
      </c>
      <c r="E77" s="22" t="s">
        <v>16293</v>
      </c>
      <c r="F77" s="22" t="s">
        <v>60</v>
      </c>
      <c r="H77" s="22"/>
      <c r="I77" s="22" t="s">
        <v>16196</v>
      </c>
      <c r="J77" s="22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22" t="s">
        <v>163</v>
      </c>
      <c r="E78" s="22" t="s">
        <v>16293</v>
      </c>
      <c r="F78" s="22" t="s">
        <v>60</v>
      </c>
      <c r="H78" s="22"/>
      <c r="I78" s="22" t="s">
        <v>16199</v>
      </c>
      <c r="J78" s="22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22" t="s">
        <v>163</v>
      </c>
      <c r="E79" s="22" t="s">
        <v>16293</v>
      </c>
      <c r="F79" s="22" t="s">
        <v>60</v>
      </c>
      <c r="H79" s="22"/>
      <c r="I79" s="22" t="s">
        <v>16202</v>
      </c>
      <c r="J79" s="22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22" t="s">
        <v>163</v>
      </c>
      <c r="E80" s="22" t="s">
        <v>16293</v>
      </c>
      <c r="F80" s="22" t="s">
        <v>60</v>
      </c>
      <c r="H80" s="22"/>
      <c r="I80" s="22" t="s">
        <v>16205</v>
      </c>
      <c r="J80" s="22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22" t="s">
        <v>163</v>
      </c>
      <c r="E81" s="22" t="s">
        <v>16293</v>
      </c>
      <c r="F81" s="22" t="s">
        <v>60</v>
      </c>
      <c r="H81" s="22"/>
      <c r="I81" s="22" t="s">
        <v>16208</v>
      </c>
      <c r="J81" s="22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22" t="s">
        <v>163</v>
      </c>
      <c r="E82" s="22" t="s">
        <v>16293</v>
      </c>
      <c r="F82" s="22" t="s">
        <v>60</v>
      </c>
      <c r="H82" s="22"/>
      <c r="I82" s="22" t="s">
        <v>16211</v>
      </c>
      <c r="J82" s="22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22" t="s">
        <v>163</v>
      </c>
      <c r="E83" s="22" t="s">
        <v>16293</v>
      </c>
      <c r="F83" s="22" t="s">
        <v>60</v>
      </c>
      <c r="H83" s="22"/>
      <c r="I83" s="22" t="s">
        <v>16214</v>
      </c>
      <c r="J83" s="22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22" t="s">
        <v>163</v>
      </c>
      <c r="E84" s="22" t="s">
        <v>16293</v>
      </c>
      <c r="F84" s="22" t="s">
        <v>60</v>
      </c>
      <c r="H84" s="22"/>
      <c r="I84" s="22" t="s">
        <v>16217</v>
      </c>
      <c r="J84" s="22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22" t="s">
        <v>163</v>
      </c>
      <c r="E85" s="22" t="s">
        <v>16293</v>
      </c>
      <c r="F85" s="22" t="s">
        <v>60</v>
      </c>
      <c r="H85" s="22"/>
      <c r="I85" s="22" t="s">
        <v>16220</v>
      </c>
      <c r="J85" s="22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22" t="s">
        <v>163</v>
      </c>
      <c r="E86" s="22" t="s">
        <v>16293</v>
      </c>
      <c r="F86" s="22" t="s">
        <v>60</v>
      </c>
      <c r="H86" s="22"/>
      <c r="I86" s="22" t="s">
        <v>16223</v>
      </c>
      <c r="J86" s="22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22" t="s">
        <v>1906</v>
      </c>
      <c r="E87" s="22"/>
      <c r="F87" s="22"/>
      <c r="H87" s="22"/>
      <c r="I87" s="22" t="s">
        <v>16226</v>
      </c>
      <c r="J87" s="22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22" t="s">
        <v>4</v>
      </c>
      <c r="E88" s="22" t="s">
        <v>8</v>
      </c>
      <c r="F88" s="22"/>
      <c r="H88" s="22"/>
      <c r="I88" s="22" t="s">
        <v>16566</v>
      </c>
      <c r="J88" s="22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22" t="s">
        <v>4</v>
      </c>
      <c r="E89" s="22" t="s">
        <v>8</v>
      </c>
      <c r="F89" s="22"/>
      <c r="H89" s="22"/>
      <c r="I89" s="22" t="s">
        <v>16569</v>
      </c>
      <c r="J89" s="22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22" t="s">
        <v>775</v>
      </c>
      <c r="E90" s="22"/>
      <c r="F90" s="22"/>
      <c r="H90" s="22"/>
      <c r="I90" s="22" t="s">
        <v>16572</v>
      </c>
      <c r="J90" s="22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22" t="s">
        <v>775</v>
      </c>
      <c r="E91" s="22"/>
      <c r="F91" s="22"/>
      <c r="H91" s="22"/>
      <c r="I91" s="22" t="s">
        <v>16575</v>
      </c>
      <c r="J91" s="22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22" t="s">
        <v>4</v>
      </c>
      <c r="E92" s="22" t="s">
        <v>8</v>
      </c>
      <c r="F92" s="22"/>
      <c r="H92" s="22"/>
      <c r="I92" s="22" t="s">
        <v>16578</v>
      </c>
      <c r="J92" s="22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22" t="s">
        <v>4</v>
      </c>
      <c r="E93" s="22" t="s">
        <v>8</v>
      </c>
      <c r="F93" s="22"/>
      <c r="H93" s="22"/>
      <c r="I93" s="22" t="s">
        <v>16581</v>
      </c>
      <c r="J93" s="22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22" t="s">
        <v>4</v>
      </c>
      <c r="E94" s="22" t="s">
        <v>8</v>
      </c>
      <c r="F94" s="22"/>
      <c r="H94" s="22"/>
      <c r="I94" s="22" t="s">
        <v>16584</v>
      </c>
      <c r="J94" s="22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22" t="s">
        <v>4</v>
      </c>
      <c r="E95" s="22" t="s">
        <v>8</v>
      </c>
      <c r="F95" s="22"/>
      <c r="H95" s="22"/>
      <c r="I95" s="22" t="s">
        <v>16914</v>
      </c>
      <c r="J95" s="22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22" t="s">
        <v>4</v>
      </c>
      <c r="E96" s="22" t="s">
        <v>8</v>
      </c>
      <c r="F96" s="22"/>
      <c r="H96" s="22"/>
      <c r="I96" s="22" t="s">
        <v>16917</v>
      </c>
      <c r="J96" s="22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22" t="s">
        <v>803</v>
      </c>
      <c r="E97" s="22" t="s">
        <v>8</v>
      </c>
      <c r="F97" s="22"/>
      <c r="H97" s="22"/>
      <c r="I97" s="22" t="s">
        <v>17021</v>
      </c>
      <c r="J97" s="22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22" t="s">
        <v>803</v>
      </c>
      <c r="E98" s="22" t="s">
        <v>8</v>
      </c>
      <c r="F98" s="22"/>
      <c r="H98" s="22"/>
      <c r="I98" s="22" t="s">
        <v>17024</v>
      </c>
      <c r="J98" s="22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22" t="s">
        <v>803</v>
      </c>
      <c r="E99" s="22" t="s">
        <v>8</v>
      </c>
      <c r="F99" s="22"/>
      <c r="H99" s="22"/>
      <c r="I99" s="22" t="s">
        <v>17316</v>
      </c>
      <c r="J99" s="22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22" t="s">
        <v>4</v>
      </c>
      <c r="E100" s="22" t="s">
        <v>8</v>
      </c>
      <c r="F100" s="22"/>
      <c r="H100" s="22"/>
      <c r="I100" s="22" t="s">
        <v>17726</v>
      </c>
      <c r="J100" s="22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22" t="s">
        <v>803</v>
      </c>
      <c r="E101" s="22" t="s">
        <v>8</v>
      </c>
      <c r="F101" s="22"/>
      <c r="H101" s="22"/>
      <c r="I101" s="22" t="s">
        <v>17729</v>
      </c>
      <c r="J101" s="22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22" t="s">
        <v>4</v>
      </c>
      <c r="E102" s="22" t="s">
        <v>8</v>
      </c>
      <c r="F102" s="22"/>
      <c r="H102" s="22"/>
      <c r="I102" s="22" t="s">
        <v>17732</v>
      </c>
      <c r="J102" s="22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22" t="s">
        <v>115</v>
      </c>
      <c r="E103" s="22" t="s">
        <v>16294</v>
      </c>
      <c r="F103" s="22" t="s">
        <v>18003</v>
      </c>
      <c r="H103" s="22"/>
      <c r="I103" s="22" t="s">
        <v>17735</v>
      </c>
      <c r="J103" s="22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22" t="s">
        <v>2283</v>
      </c>
      <c r="E104" s="22" t="s">
        <v>16294</v>
      </c>
      <c r="F104" s="22"/>
      <c r="H104" s="22"/>
      <c r="I104" s="22" t="s">
        <v>17738</v>
      </c>
      <c r="J104" s="22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22" t="s">
        <v>4</v>
      </c>
      <c r="E105" s="22" t="s">
        <v>17346</v>
      </c>
      <c r="F105" s="22"/>
      <c r="H105" s="22"/>
      <c r="I105" s="22" t="s">
        <v>17741</v>
      </c>
      <c r="J105" s="22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22" t="s">
        <v>4</v>
      </c>
      <c r="E106" s="22" t="s">
        <v>8</v>
      </c>
      <c r="F106" s="22"/>
      <c r="H106" s="22"/>
      <c r="I106" s="22" t="s">
        <v>17744</v>
      </c>
      <c r="J106" s="22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22" t="s">
        <v>4</v>
      </c>
      <c r="E107" s="22" t="s">
        <v>8</v>
      </c>
      <c r="F107" s="22"/>
      <c r="H107" s="22"/>
      <c r="I107" s="22" t="s">
        <v>17747</v>
      </c>
      <c r="J107" s="22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22" t="s">
        <v>305</v>
      </c>
      <c r="E108" s="22" t="s">
        <v>86</v>
      </c>
      <c r="F108" s="22"/>
      <c r="H108" s="22"/>
      <c r="I108" s="22" t="s">
        <v>17750</v>
      </c>
      <c r="J108" s="22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22" t="s">
        <v>4</v>
      </c>
      <c r="E109" s="22" t="s">
        <v>8</v>
      </c>
      <c r="F109" s="22"/>
      <c r="H109" s="22"/>
      <c r="I109" s="22" t="s">
        <v>17753</v>
      </c>
      <c r="J109" s="22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22" t="s">
        <v>4</v>
      </c>
      <c r="E110" s="22" t="s">
        <v>8</v>
      </c>
      <c r="F110" s="22"/>
      <c r="H110" s="22"/>
      <c r="I110" s="22" t="s">
        <v>17756</v>
      </c>
      <c r="J110" s="22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22" t="s">
        <v>15907</v>
      </c>
      <c r="E111" s="22" t="s">
        <v>16294</v>
      </c>
      <c r="F111" s="22"/>
      <c r="H111" s="22"/>
      <c r="I111" s="22" t="s">
        <v>17759</v>
      </c>
      <c r="J111" s="22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22" t="s">
        <v>15907</v>
      </c>
      <c r="E112" s="22" t="s">
        <v>16294</v>
      </c>
      <c r="F112" s="22"/>
      <c r="H112" s="22"/>
      <c r="I112" s="22" t="s">
        <v>17762</v>
      </c>
      <c r="J112" s="22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22" t="s">
        <v>15907</v>
      </c>
      <c r="E113" s="22" t="s">
        <v>16294</v>
      </c>
      <c r="F113" s="22"/>
      <c r="H113" s="22"/>
      <c r="I113" s="22" t="s">
        <v>17765</v>
      </c>
      <c r="J113" s="22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22" t="s">
        <v>15907</v>
      </c>
      <c r="E114" s="22" t="s">
        <v>16294</v>
      </c>
      <c r="F114" s="22"/>
      <c r="H114" s="22"/>
      <c r="I114" s="22" t="s">
        <v>17768</v>
      </c>
      <c r="J114" s="22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22" t="s">
        <v>4</v>
      </c>
      <c r="E115" s="22" t="s">
        <v>16294</v>
      </c>
      <c r="F115" s="22" t="s">
        <v>18011</v>
      </c>
      <c r="H115" s="22"/>
      <c r="I115" s="22" t="s">
        <v>17771</v>
      </c>
      <c r="J115" s="22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22" t="s">
        <v>4</v>
      </c>
      <c r="E116" s="22" t="s">
        <v>16294</v>
      </c>
      <c r="F116" s="22" t="s">
        <v>18011</v>
      </c>
      <c r="H116" s="22"/>
      <c r="I116" s="22" t="s">
        <v>17774</v>
      </c>
      <c r="J116" s="22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22" t="s">
        <v>4</v>
      </c>
      <c r="E117" s="22" t="s">
        <v>17346</v>
      </c>
      <c r="F117" s="22"/>
      <c r="H117" s="22"/>
      <c r="I117" s="22" t="s">
        <v>17777</v>
      </c>
      <c r="J117" s="22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22" t="s">
        <v>4</v>
      </c>
      <c r="E118" s="22" t="s">
        <v>8</v>
      </c>
      <c r="F118" s="22"/>
      <c r="H118" s="22"/>
      <c r="I118" s="22" t="s">
        <v>18475</v>
      </c>
      <c r="J118" s="22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22" t="s">
        <v>4</v>
      </c>
      <c r="E119" s="22" t="s">
        <v>18700</v>
      </c>
      <c r="F119" s="22"/>
      <c r="H119" s="22"/>
      <c r="I119" s="22" t="s">
        <v>18478</v>
      </c>
      <c r="J119" s="22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22" t="s">
        <v>4</v>
      </c>
      <c r="E120" s="22" t="s">
        <v>8</v>
      </c>
      <c r="F120" s="22"/>
      <c r="H120" s="22"/>
      <c r="I120" s="22" t="s">
        <v>18481</v>
      </c>
      <c r="J120" s="22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22" t="s">
        <v>4</v>
      </c>
      <c r="E121" s="22" t="s">
        <v>8</v>
      </c>
      <c r="F121" s="22"/>
      <c r="H121" s="22"/>
      <c r="I121" s="22" t="s">
        <v>18484</v>
      </c>
      <c r="J121" s="22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22" t="s">
        <v>4</v>
      </c>
      <c r="E122" s="22" t="s">
        <v>8</v>
      </c>
      <c r="F122" s="22"/>
      <c r="H122" s="22"/>
      <c r="I122" s="22" t="s">
        <v>18487</v>
      </c>
      <c r="J122" s="22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22" t="s">
        <v>4</v>
      </c>
      <c r="E123" s="22" t="s">
        <v>8</v>
      </c>
      <c r="F123" s="22"/>
      <c r="H123" s="22"/>
      <c r="I123" s="22" t="s">
        <v>18948</v>
      </c>
      <c r="J123" s="22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22" t="s">
        <v>4</v>
      </c>
      <c r="E124" s="22" t="s">
        <v>8</v>
      </c>
      <c r="F124" s="22"/>
      <c r="H124" s="22"/>
      <c r="I124" s="22" t="s">
        <v>18951</v>
      </c>
      <c r="J124" s="22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22" t="s">
        <v>645</v>
      </c>
      <c r="E125" s="22" t="s">
        <v>19057</v>
      </c>
      <c r="F125" s="22"/>
      <c r="H125" s="22"/>
      <c r="I125" s="22" t="s">
        <v>18954</v>
      </c>
      <c r="J125" s="22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22" t="s">
        <v>4</v>
      </c>
      <c r="E126" s="22" t="s">
        <v>8</v>
      </c>
      <c r="F126" s="22"/>
      <c r="H126" s="22"/>
      <c r="I126" s="22" t="s">
        <v>18957</v>
      </c>
      <c r="J126" s="22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22" t="s">
        <v>4</v>
      </c>
      <c r="E127" s="22" t="s">
        <v>8</v>
      </c>
      <c r="F127" s="22"/>
      <c r="H127" s="22"/>
      <c r="I127" s="22" t="s">
        <v>18960</v>
      </c>
      <c r="J127" s="22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22" t="s">
        <v>4</v>
      </c>
      <c r="E128" s="22" t="s">
        <v>8</v>
      </c>
      <c r="F128" s="22"/>
      <c r="H128" s="22"/>
      <c r="I128" s="22" t="s">
        <v>18963</v>
      </c>
      <c r="J128" s="22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22" t="s">
        <v>803</v>
      </c>
      <c r="E129" s="22" t="s">
        <v>8</v>
      </c>
      <c r="F129" s="22"/>
      <c r="H129" s="22"/>
      <c r="I129" s="22" t="s">
        <v>19313</v>
      </c>
      <c r="J129" s="22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22" t="s">
        <v>4</v>
      </c>
      <c r="E130" s="22" t="s">
        <v>8</v>
      </c>
      <c r="F130" s="22"/>
      <c r="H130" s="22"/>
      <c r="I130" s="22" t="s">
        <v>19316</v>
      </c>
      <c r="J130" s="22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22" t="s">
        <v>115</v>
      </c>
      <c r="E131" s="22" t="s">
        <v>7577</v>
      </c>
      <c r="F131" s="22" t="s">
        <v>19792</v>
      </c>
      <c r="H131" s="22"/>
      <c r="I131" s="22" t="s">
        <v>19319</v>
      </c>
      <c r="J131" s="22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22" t="s">
        <v>4</v>
      </c>
      <c r="E132" s="22" t="s">
        <v>8</v>
      </c>
      <c r="F132" s="22"/>
      <c r="H132" s="22"/>
      <c r="I132" s="22" t="s">
        <v>19322</v>
      </c>
      <c r="J132" s="22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22" t="s">
        <v>4</v>
      </c>
      <c r="E133" s="22" t="s">
        <v>8</v>
      </c>
      <c r="F133" s="22"/>
      <c r="H133" s="22"/>
      <c r="I133" s="22" t="s">
        <v>19634</v>
      </c>
      <c r="J133" s="22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22" t="s">
        <v>19793</v>
      </c>
      <c r="E134" s="22" t="s">
        <v>646</v>
      </c>
      <c r="F134" s="22"/>
      <c r="H134" s="22"/>
      <c r="I134" s="22" t="s">
        <v>19637</v>
      </c>
      <c r="J134" s="22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22" t="s">
        <v>19794</v>
      </c>
      <c r="E135" s="22" t="s">
        <v>646</v>
      </c>
      <c r="F135" s="22"/>
      <c r="H135" s="22"/>
      <c r="I135" s="22" t="s">
        <v>19640</v>
      </c>
      <c r="J135" s="22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22" t="s">
        <v>19794</v>
      </c>
      <c r="E136" s="22" t="s">
        <v>646</v>
      </c>
      <c r="F136" s="22"/>
      <c r="H136" s="22"/>
      <c r="I136" s="22" t="s">
        <v>19643</v>
      </c>
      <c r="J136" s="22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22" t="s">
        <v>305</v>
      </c>
      <c r="E137" s="22" t="s">
        <v>86</v>
      </c>
      <c r="F137" s="22"/>
      <c r="H137" s="22"/>
      <c r="I137" s="22" t="s">
        <v>19646</v>
      </c>
      <c r="J137" s="22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22" t="s">
        <v>305</v>
      </c>
      <c r="E138" s="22" t="s">
        <v>86</v>
      </c>
      <c r="F138" s="22"/>
      <c r="H138" s="22"/>
      <c r="I138" s="22" t="s">
        <v>19649</v>
      </c>
      <c r="J138" s="22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22" t="s">
        <v>4</v>
      </c>
      <c r="E139" s="22" t="s">
        <v>6606</v>
      </c>
      <c r="F139" s="22"/>
      <c r="H139" s="22"/>
      <c r="I139" s="22" t="s">
        <v>19652</v>
      </c>
      <c r="J139" s="22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22" t="s">
        <v>19794</v>
      </c>
      <c r="E140" s="22" t="s">
        <v>646</v>
      </c>
      <c r="F140" s="22"/>
      <c r="H140" s="22"/>
      <c r="I140" s="22" t="s">
        <v>19655</v>
      </c>
      <c r="J140" s="22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22" t="s">
        <v>4</v>
      </c>
      <c r="E141" s="22" t="s">
        <v>8</v>
      </c>
      <c r="F141" s="22"/>
      <c r="H141" s="22"/>
      <c r="I141" s="22" t="s">
        <v>19658</v>
      </c>
      <c r="J141" s="22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22" t="s">
        <v>4</v>
      </c>
      <c r="E142" s="22" t="s">
        <v>19795</v>
      </c>
      <c r="F142" s="22"/>
      <c r="H142" s="22"/>
      <c r="I142" s="22" t="s">
        <v>19661</v>
      </c>
      <c r="J142" s="22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22" t="s">
        <v>4</v>
      </c>
      <c r="E143" s="22" t="s">
        <v>8</v>
      </c>
      <c r="F143" s="22"/>
      <c r="H143" s="22"/>
      <c r="I143" s="22" t="s">
        <v>19664</v>
      </c>
      <c r="J143" s="22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22" t="s">
        <v>305</v>
      </c>
      <c r="E144" s="22" t="s">
        <v>86</v>
      </c>
      <c r="F144" s="22"/>
      <c r="H144" s="22"/>
      <c r="I144" s="22" t="s">
        <v>19667</v>
      </c>
      <c r="J144" s="22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22" t="s">
        <v>4</v>
      </c>
      <c r="E145" s="22" t="s">
        <v>6606</v>
      </c>
      <c r="F145" s="22"/>
      <c r="H145" s="22"/>
      <c r="I145" s="22" t="s">
        <v>19670</v>
      </c>
      <c r="J145" s="22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22" t="s">
        <v>304</v>
      </c>
      <c r="E146" s="22" t="s">
        <v>7577</v>
      </c>
      <c r="F146" s="22" t="s">
        <v>19796</v>
      </c>
      <c r="H146" s="22"/>
      <c r="I146" s="22" t="s">
        <v>19673</v>
      </c>
      <c r="J146" s="22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22" t="s">
        <v>4</v>
      </c>
      <c r="E147" s="22" t="s">
        <v>8</v>
      </c>
      <c r="F147" s="22"/>
      <c r="H147" s="22"/>
      <c r="I147" s="22" t="s">
        <v>19676</v>
      </c>
      <c r="J147" s="22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22" t="s">
        <v>162</v>
      </c>
      <c r="E148" s="22" t="s">
        <v>4564</v>
      </c>
      <c r="F148" s="22" t="s">
        <v>19922</v>
      </c>
      <c r="H148" s="22"/>
      <c r="I148" s="22" t="s">
        <v>19885</v>
      </c>
      <c r="J148" s="22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22" t="s">
        <v>162</v>
      </c>
      <c r="E149" s="22" t="s">
        <v>4564</v>
      </c>
      <c r="F149" s="22" t="s">
        <v>19922</v>
      </c>
      <c r="H149" s="22"/>
      <c r="I149" s="22" t="s">
        <v>19888</v>
      </c>
      <c r="J149" s="22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22" t="s">
        <v>803</v>
      </c>
      <c r="E150" s="22" t="s">
        <v>8</v>
      </c>
      <c r="F150" s="22"/>
      <c r="H150" s="22"/>
      <c r="I150" s="22" t="s">
        <v>19891</v>
      </c>
      <c r="J150" s="22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22" t="s">
        <v>803</v>
      </c>
      <c r="E151" s="22" t="s">
        <v>8</v>
      </c>
      <c r="F151" s="22"/>
      <c r="H151" s="22"/>
      <c r="I151" s="22" t="s">
        <v>19894</v>
      </c>
      <c r="J151" s="22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22" t="s">
        <v>803</v>
      </c>
      <c r="E152" s="22" t="s">
        <v>8</v>
      </c>
      <c r="F152" s="22"/>
      <c r="H152" s="22"/>
      <c r="I152" s="22" t="s">
        <v>20302</v>
      </c>
      <c r="J152" s="22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22" t="s">
        <v>803</v>
      </c>
      <c r="E153" s="22" t="s">
        <v>8</v>
      </c>
      <c r="F153" s="22"/>
      <c r="H153" s="22"/>
      <c r="I153" s="22" t="s">
        <v>26962</v>
      </c>
      <c r="J153" s="22" t="s">
        <v>1181</v>
      </c>
      <c r="K153" t="s">
        <v>26963</v>
      </c>
      <c r="L153" t="s">
        <v>26964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22" t="s">
        <v>4</v>
      </c>
      <c r="E154" s="22" t="s">
        <v>7577</v>
      </c>
      <c r="F154" s="22" t="s">
        <v>19792</v>
      </c>
      <c r="H154" s="22"/>
      <c r="I154" s="22" t="s">
        <v>20306</v>
      </c>
      <c r="J154" s="22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22" t="s">
        <v>4</v>
      </c>
      <c r="E155" s="22" t="s">
        <v>20484</v>
      </c>
      <c r="F155" s="22"/>
      <c r="H155" s="22"/>
      <c r="I155" s="22" t="s">
        <v>20309</v>
      </c>
      <c r="J155" s="22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22" t="s">
        <v>4</v>
      </c>
      <c r="E156" s="22" t="s">
        <v>8</v>
      </c>
      <c r="F156" s="22"/>
      <c r="H156" s="22"/>
      <c r="I156" s="22" t="s">
        <v>20312</v>
      </c>
      <c r="J156" s="22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22" t="s">
        <v>4</v>
      </c>
      <c r="E157" s="22" t="s">
        <v>8</v>
      </c>
      <c r="F157" s="22"/>
      <c r="H157" s="22"/>
      <c r="I157" s="22" t="s">
        <v>20315</v>
      </c>
      <c r="J157" s="22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22" t="s">
        <v>4</v>
      </c>
      <c r="E158" s="22" t="s">
        <v>8</v>
      </c>
      <c r="F158" s="22"/>
      <c r="H158" s="22"/>
      <c r="I158" s="22" t="s">
        <v>20318</v>
      </c>
      <c r="J158" s="22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22" t="s">
        <v>305</v>
      </c>
      <c r="E159" s="22" t="s">
        <v>86</v>
      </c>
      <c r="F159" s="22"/>
      <c r="H159" s="22"/>
      <c r="I159" s="22" t="s">
        <v>20321</v>
      </c>
      <c r="J159" s="22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22" t="s">
        <v>4</v>
      </c>
      <c r="E160" s="22" t="s">
        <v>8</v>
      </c>
      <c r="F160" s="22"/>
      <c r="H160" s="22"/>
      <c r="I160" s="22" t="s">
        <v>20324</v>
      </c>
      <c r="J160" s="22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22" t="s">
        <v>4862</v>
      </c>
      <c r="E161" s="22" t="s">
        <v>86</v>
      </c>
      <c r="F161" s="22"/>
      <c r="H161" s="22"/>
      <c r="I161" s="22" t="s">
        <v>20870</v>
      </c>
      <c r="J161" s="22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22" t="s">
        <v>4862</v>
      </c>
      <c r="E162" s="22" t="s">
        <v>86</v>
      </c>
      <c r="F162" s="22"/>
      <c r="H162" s="22"/>
      <c r="I162" s="22" t="s">
        <v>20873</v>
      </c>
      <c r="J162" s="22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22" t="s">
        <v>4</v>
      </c>
      <c r="E163" s="22" t="s">
        <v>8</v>
      </c>
      <c r="F163" s="22"/>
      <c r="H163" s="22"/>
      <c r="I163" s="22" t="s">
        <v>20876</v>
      </c>
      <c r="J163" s="22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22" t="s">
        <v>803</v>
      </c>
      <c r="E164" s="22" t="s">
        <v>8</v>
      </c>
      <c r="F164" s="22"/>
      <c r="H164" s="22"/>
      <c r="I164" s="22" t="s">
        <v>20879</v>
      </c>
      <c r="J164" s="22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22" t="s">
        <v>4</v>
      </c>
      <c r="E165" s="22" t="s">
        <v>21088</v>
      </c>
      <c r="F165" s="22"/>
      <c r="H165" s="22"/>
      <c r="I165" s="22" t="s">
        <v>20882</v>
      </c>
      <c r="J165" s="22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22" t="s">
        <v>4</v>
      </c>
      <c r="E166" s="22" t="s">
        <v>21088</v>
      </c>
      <c r="F166" s="22"/>
      <c r="H166" s="22"/>
      <c r="I166" s="22" t="s">
        <v>20885</v>
      </c>
      <c r="J166" s="22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22" t="s">
        <v>4</v>
      </c>
      <c r="E167" s="22" t="s">
        <v>21088</v>
      </c>
      <c r="F167" s="22"/>
      <c r="H167" s="22"/>
      <c r="I167" s="22" t="s">
        <v>20888</v>
      </c>
      <c r="J167" s="22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22" t="s">
        <v>4</v>
      </c>
      <c r="E168" s="22" t="s">
        <v>3229</v>
      </c>
      <c r="F168" s="22"/>
      <c r="H168" s="22"/>
      <c r="I168" s="22" t="s">
        <v>20891</v>
      </c>
      <c r="J168" s="22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22" t="s">
        <v>4</v>
      </c>
      <c r="E169" s="22" t="s">
        <v>21088</v>
      </c>
      <c r="F169" s="22"/>
      <c r="H169" s="22"/>
      <c r="I169" s="22" t="s">
        <v>20894</v>
      </c>
      <c r="J169" s="22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22" t="s">
        <v>115</v>
      </c>
      <c r="E170" s="22" t="s">
        <v>21088</v>
      </c>
      <c r="F170" s="22"/>
      <c r="H170" s="22"/>
      <c r="I170" s="22" t="s">
        <v>20897</v>
      </c>
      <c r="J170" s="22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22" t="s">
        <v>4</v>
      </c>
      <c r="E171" s="22" t="s">
        <v>8</v>
      </c>
      <c r="F171" s="22"/>
      <c r="H171" s="22"/>
      <c r="I171" s="22" t="s">
        <v>20900</v>
      </c>
      <c r="J171" s="22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22" t="s">
        <v>4</v>
      </c>
      <c r="E172" s="22" t="s">
        <v>8</v>
      </c>
      <c r="F172" s="22"/>
      <c r="H172" s="22"/>
      <c r="I172" s="22" t="s">
        <v>20903</v>
      </c>
      <c r="J172" s="22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22" t="s">
        <v>4</v>
      </c>
      <c r="E173" s="22" t="s">
        <v>6606</v>
      </c>
      <c r="F173" s="22"/>
      <c r="H173" s="22"/>
      <c r="I173" s="22" t="s">
        <v>21539</v>
      </c>
      <c r="J173" s="22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22" t="s">
        <v>21603</v>
      </c>
      <c r="E174" s="22" t="s">
        <v>4564</v>
      </c>
      <c r="F174" s="22"/>
      <c r="H174" s="22"/>
      <c r="I174" s="22" t="s">
        <v>21542</v>
      </c>
      <c r="J174" s="22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22" t="s">
        <v>4</v>
      </c>
      <c r="E175" s="22" t="s">
        <v>8</v>
      </c>
      <c r="F175" s="22"/>
      <c r="H175" s="22"/>
      <c r="I175" s="22" t="s">
        <v>21545</v>
      </c>
      <c r="J175" s="22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22" t="s">
        <v>4</v>
      </c>
      <c r="E176" s="22" t="s">
        <v>8</v>
      </c>
      <c r="F176" s="22"/>
      <c r="H176" s="22"/>
      <c r="I176" s="22" t="s">
        <v>21548</v>
      </c>
      <c r="J176" s="22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22" t="s">
        <v>803</v>
      </c>
      <c r="E177" s="22" t="s">
        <v>8</v>
      </c>
      <c r="F177" s="22"/>
      <c r="H177" s="22"/>
      <c r="I177" s="22" t="s">
        <v>21551</v>
      </c>
      <c r="J177" s="22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22" t="s">
        <v>304</v>
      </c>
      <c r="E178" s="22" t="s">
        <v>7577</v>
      </c>
      <c r="F178" s="22" t="s">
        <v>21599</v>
      </c>
      <c r="H178" s="22"/>
      <c r="I178" s="22" t="s">
        <v>21554</v>
      </c>
      <c r="J178" s="22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22" t="s">
        <v>304</v>
      </c>
      <c r="E179" s="22" t="s">
        <v>7577</v>
      </c>
      <c r="F179" s="22" t="s">
        <v>21599</v>
      </c>
      <c r="H179" s="22" t="s">
        <v>1140</v>
      </c>
      <c r="I179" s="22" t="s">
        <v>21557</v>
      </c>
      <c r="J179" s="22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22" t="s">
        <v>803</v>
      </c>
      <c r="E180" s="22" t="s">
        <v>8</v>
      </c>
      <c r="F180" s="22"/>
      <c r="H180" s="22"/>
      <c r="I180" s="22" t="s">
        <v>21560</v>
      </c>
      <c r="J180" s="22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22" t="s">
        <v>803</v>
      </c>
      <c r="E181" s="22" t="s">
        <v>8</v>
      </c>
      <c r="F181" s="22"/>
      <c r="H181" s="22"/>
      <c r="I181" s="22" t="s">
        <v>21563</v>
      </c>
      <c r="J181" s="22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22" t="s">
        <v>803</v>
      </c>
      <c r="E182" s="22" t="s">
        <v>8</v>
      </c>
      <c r="F182" s="22"/>
      <c r="H182" s="22"/>
      <c r="I182" s="22" t="s">
        <v>21804</v>
      </c>
      <c r="J182" s="22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22" t="s">
        <v>803</v>
      </c>
      <c r="E183" s="22" t="s">
        <v>8</v>
      </c>
      <c r="F183" s="22"/>
      <c r="H183" s="22"/>
      <c r="I183" s="22" t="s">
        <v>21807</v>
      </c>
      <c r="J183" s="22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22" t="s">
        <v>305</v>
      </c>
      <c r="E184" s="22" t="s">
        <v>86</v>
      </c>
      <c r="F184" s="22"/>
      <c r="H184" s="22"/>
      <c r="I184" s="22" t="s">
        <v>21810</v>
      </c>
      <c r="J184" s="22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22" t="s">
        <v>803</v>
      </c>
      <c r="E185" s="22" t="s">
        <v>8</v>
      </c>
      <c r="F185" s="22"/>
      <c r="H185" s="22"/>
      <c r="I185" s="22" t="s">
        <v>21813</v>
      </c>
      <c r="J185" s="22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22" t="s">
        <v>803</v>
      </c>
      <c r="E186" s="22" t="s">
        <v>8</v>
      </c>
      <c r="F186" s="22"/>
      <c r="H186" s="22"/>
      <c r="I186" s="22" t="s">
        <v>21816</v>
      </c>
      <c r="J186" s="22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22" t="s">
        <v>803</v>
      </c>
      <c r="E187" s="22" t="s">
        <v>8</v>
      </c>
      <c r="F187" s="22"/>
      <c r="H187" s="22"/>
      <c r="I187" s="22" t="s">
        <v>21819</v>
      </c>
      <c r="J187" s="22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22" t="s">
        <v>803</v>
      </c>
      <c r="E188" s="22" t="s">
        <v>8</v>
      </c>
      <c r="F188" s="22"/>
      <c r="H188" s="22"/>
      <c r="I188" s="22" t="s">
        <v>22337</v>
      </c>
      <c r="J188" s="22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22" t="s">
        <v>803</v>
      </c>
      <c r="E189" s="22" t="s">
        <v>8</v>
      </c>
      <c r="F189" s="22"/>
      <c r="H189" s="22"/>
      <c r="I189" s="22" t="s">
        <v>22340</v>
      </c>
      <c r="J189" s="22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22" t="s">
        <v>803</v>
      </c>
      <c r="E190" s="22" t="s">
        <v>8</v>
      </c>
      <c r="F190" s="22"/>
      <c r="H190" s="22"/>
      <c r="I190" s="22" t="s">
        <v>22343</v>
      </c>
      <c r="J190" s="22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22" t="s">
        <v>803</v>
      </c>
      <c r="E191" s="22" t="s">
        <v>8</v>
      </c>
      <c r="F191" s="22"/>
      <c r="H191" s="22"/>
      <c r="I191" s="22" t="s">
        <v>22874</v>
      </c>
      <c r="J191" s="22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22" t="s">
        <v>305</v>
      </c>
      <c r="E192" s="22" t="s">
        <v>86</v>
      </c>
      <c r="F192" s="22"/>
      <c r="H192" s="22"/>
      <c r="I192" s="22" t="s">
        <v>22877</v>
      </c>
      <c r="J192" s="22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22" t="s">
        <v>304</v>
      </c>
      <c r="E193" s="22" t="s">
        <v>22568</v>
      </c>
      <c r="F193" s="22" t="s">
        <v>22576</v>
      </c>
      <c r="H193" s="22"/>
      <c r="I193" s="22" t="s">
        <v>22880</v>
      </c>
      <c r="J193" s="22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22" t="s">
        <v>803</v>
      </c>
      <c r="E194" s="22" t="s">
        <v>8</v>
      </c>
      <c r="F194" s="22"/>
      <c r="H194" s="22"/>
      <c r="I194" s="22" t="s">
        <v>22883</v>
      </c>
      <c r="J194" s="22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22" t="s">
        <v>803</v>
      </c>
      <c r="E195" s="22" t="s">
        <v>8</v>
      </c>
      <c r="F195" s="22"/>
      <c r="H195" s="22"/>
      <c r="I195" s="22" t="s">
        <v>23070</v>
      </c>
      <c r="J195" s="22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22" t="s">
        <v>803</v>
      </c>
      <c r="E196" s="22" t="s">
        <v>8</v>
      </c>
      <c r="F196" s="22"/>
      <c r="H196" s="22"/>
      <c r="I196" s="22" t="s">
        <v>23497</v>
      </c>
      <c r="J196" s="22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22" t="s">
        <v>803</v>
      </c>
      <c r="E197" s="22" t="s">
        <v>8</v>
      </c>
      <c r="F197" s="22"/>
      <c r="H197" s="22"/>
      <c r="I197" s="22" t="s">
        <v>23500</v>
      </c>
      <c r="J197" s="22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22" t="s">
        <v>803</v>
      </c>
      <c r="E198" s="22" t="s">
        <v>8</v>
      </c>
      <c r="F198" s="22"/>
      <c r="H198" s="22"/>
      <c r="I198" s="22" t="s">
        <v>23503</v>
      </c>
      <c r="J198" s="22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22" t="s">
        <v>803</v>
      </c>
      <c r="E199" s="22" t="s">
        <v>8</v>
      </c>
      <c r="F199" s="22"/>
      <c r="H199" s="22"/>
      <c r="I199" s="22" t="s">
        <v>23506</v>
      </c>
      <c r="J199" s="22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22" t="s">
        <v>304</v>
      </c>
      <c r="E200" s="22" t="s">
        <v>22568</v>
      </c>
      <c r="F200" s="22" t="s">
        <v>23700</v>
      </c>
      <c r="H200" s="22"/>
      <c r="I200" s="22" t="s">
        <v>23509</v>
      </c>
      <c r="J200" s="22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22" t="s">
        <v>305</v>
      </c>
      <c r="E201" s="22" t="s">
        <v>86</v>
      </c>
      <c r="F201" s="22"/>
      <c r="H201" s="22"/>
      <c r="I201" s="22" t="s">
        <v>23880</v>
      </c>
      <c r="J201" s="22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22" t="s">
        <v>305</v>
      </c>
      <c r="E202" s="22" t="s">
        <v>86</v>
      </c>
      <c r="F202" s="22"/>
      <c r="H202" s="22"/>
      <c r="I202" s="22" t="s">
        <v>23883</v>
      </c>
      <c r="J202" s="22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22" t="s">
        <v>163</v>
      </c>
      <c r="E203" s="22" t="s">
        <v>21601</v>
      </c>
      <c r="F203" s="22" t="s">
        <v>60</v>
      </c>
      <c r="H203" s="22"/>
      <c r="I203" s="22" t="s">
        <v>23886</v>
      </c>
      <c r="J203" s="22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22" t="s">
        <v>163</v>
      </c>
      <c r="E204" s="22" t="s">
        <v>21601</v>
      </c>
      <c r="F204" s="22" t="s">
        <v>60</v>
      </c>
      <c r="H204" s="22"/>
      <c r="I204" s="22" t="s">
        <v>23889</v>
      </c>
      <c r="J204" s="22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22" t="s">
        <v>163</v>
      </c>
      <c r="E205" s="22" t="s">
        <v>21601</v>
      </c>
      <c r="F205" s="22" t="s">
        <v>60</v>
      </c>
      <c r="H205" s="22"/>
      <c r="I205" s="22" t="s">
        <v>23892</v>
      </c>
      <c r="J205" s="22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22" t="s">
        <v>163</v>
      </c>
      <c r="E206" s="22" t="s">
        <v>21601</v>
      </c>
      <c r="F206" s="22" t="s">
        <v>60</v>
      </c>
      <c r="H206" s="22"/>
      <c r="I206" s="22" t="s">
        <v>23895</v>
      </c>
      <c r="J206" s="22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22" t="s">
        <v>163</v>
      </c>
      <c r="E207" s="22" t="s">
        <v>21601</v>
      </c>
      <c r="F207" s="22" t="s">
        <v>60</v>
      </c>
      <c r="H207" s="22"/>
      <c r="I207" s="22" t="s">
        <v>23898</v>
      </c>
      <c r="J207" s="22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22" t="s">
        <v>163</v>
      </c>
      <c r="E208" s="22" t="s">
        <v>21601</v>
      </c>
      <c r="F208" s="22" t="s">
        <v>60</v>
      </c>
      <c r="H208" s="22"/>
      <c r="I208" s="22" t="s">
        <v>23901</v>
      </c>
      <c r="J208" s="22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22" t="s">
        <v>1587</v>
      </c>
      <c r="E209" s="22" t="s">
        <v>21601</v>
      </c>
      <c r="F209" s="22" t="s">
        <v>51</v>
      </c>
      <c r="H209" s="22"/>
      <c r="I209" s="22" t="s">
        <v>23904</v>
      </c>
      <c r="J209" s="22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22" t="s">
        <v>803</v>
      </c>
      <c r="E210" s="22" t="s">
        <v>8</v>
      </c>
      <c r="F210" s="22"/>
      <c r="H210" s="22"/>
      <c r="I210" s="22" t="s">
        <v>23907</v>
      </c>
      <c r="J210" s="22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22" t="s">
        <v>803</v>
      </c>
      <c r="E211" s="22" t="s">
        <v>8</v>
      </c>
      <c r="F211" s="22"/>
      <c r="H211" s="22"/>
      <c r="I211" s="22" t="s">
        <v>23910</v>
      </c>
      <c r="J211" s="22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22" t="s">
        <v>803</v>
      </c>
      <c r="E212" s="22" t="s">
        <v>8</v>
      </c>
      <c r="F212" s="22"/>
      <c r="H212" s="22"/>
      <c r="I212" s="22" t="s">
        <v>24141</v>
      </c>
      <c r="J212" s="22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22" t="s">
        <v>803</v>
      </c>
      <c r="E213" s="22" t="s">
        <v>8</v>
      </c>
      <c r="F213" s="22"/>
      <c r="H213" s="22"/>
      <c r="I213" s="22" t="s">
        <v>24144</v>
      </c>
      <c r="J213" s="22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22" t="s">
        <v>803</v>
      </c>
      <c r="E214" s="22" t="s">
        <v>8</v>
      </c>
      <c r="F214" s="22"/>
      <c r="H214" s="22"/>
      <c r="I214" s="22" t="s">
        <v>24645</v>
      </c>
      <c r="J214" s="22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22" t="s">
        <v>162</v>
      </c>
      <c r="E215" s="22" t="s">
        <v>24900</v>
      </c>
      <c r="F215" s="22" t="s">
        <v>24912</v>
      </c>
      <c r="H215" s="22"/>
      <c r="I215" s="22" t="s">
        <v>24648</v>
      </c>
      <c r="J215" s="22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22" t="s">
        <v>803</v>
      </c>
      <c r="E216" s="22" t="s">
        <v>8</v>
      </c>
      <c r="F216" s="22"/>
      <c r="H216" s="22"/>
      <c r="I216" s="22" t="s">
        <v>24651</v>
      </c>
      <c r="J216" s="22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22" t="s">
        <v>803</v>
      </c>
      <c r="E217" s="22" t="s">
        <v>8</v>
      </c>
      <c r="F217" s="22"/>
      <c r="H217" s="22"/>
      <c r="I217" s="22" t="s">
        <v>24654</v>
      </c>
      <c r="J217" s="22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22" t="s">
        <v>803</v>
      </c>
      <c r="E218" s="22" t="s">
        <v>8</v>
      </c>
      <c r="F218" s="22"/>
      <c r="H218" s="22"/>
      <c r="I218" s="22" t="s">
        <v>24657</v>
      </c>
      <c r="J218" s="22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22" t="s">
        <v>25486</v>
      </c>
      <c r="E219" s="22" t="s">
        <v>86</v>
      </c>
      <c r="F219" s="22"/>
      <c r="H219" s="22"/>
      <c r="I219" s="22" t="s">
        <v>25303</v>
      </c>
      <c r="J219" s="22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22" t="s">
        <v>803</v>
      </c>
      <c r="E220" s="22" t="s">
        <v>8</v>
      </c>
      <c r="F220" s="22"/>
      <c r="H220" s="22"/>
      <c r="I220" s="22" t="s">
        <v>25306</v>
      </c>
      <c r="J220" s="22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22" t="s">
        <v>803</v>
      </c>
      <c r="E221" s="22" t="s">
        <v>8</v>
      </c>
      <c r="F221" s="22"/>
      <c r="H221" s="22"/>
      <c r="I221" s="22" t="s">
        <v>25309</v>
      </c>
      <c r="J221" s="22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22" t="s">
        <v>803</v>
      </c>
      <c r="E222" s="22" t="s">
        <v>8</v>
      </c>
      <c r="F222" s="22"/>
      <c r="H222" s="22"/>
      <c r="I222" s="22" t="s">
        <v>25312</v>
      </c>
      <c r="J222" s="22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22" t="s">
        <v>803</v>
      </c>
      <c r="E223" s="22" t="s">
        <v>8</v>
      </c>
      <c r="F223" s="22"/>
      <c r="H223" s="22"/>
      <c r="I223" s="22" t="s">
        <v>25315</v>
      </c>
      <c r="J223" s="22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22" t="s">
        <v>803</v>
      </c>
      <c r="E224" s="22" t="s">
        <v>8</v>
      </c>
      <c r="F224" s="22"/>
      <c r="H224" s="22"/>
      <c r="I224" s="22" t="s">
        <v>25318</v>
      </c>
      <c r="J224" s="22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22" t="s">
        <v>803</v>
      </c>
      <c r="E225" s="22" t="s">
        <v>8</v>
      </c>
      <c r="F225" s="22"/>
      <c r="H225" s="22"/>
      <c r="I225" s="22" t="s">
        <v>25574</v>
      </c>
      <c r="J225" s="22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22" t="s">
        <v>803</v>
      </c>
      <c r="E226" s="22" t="s">
        <v>8</v>
      </c>
      <c r="F226" s="22"/>
      <c r="H226" s="22"/>
      <c r="I226" s="22" t="s">
        <v>25577</v>
      </c>
      <c r="J226" s="22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22" t="s">
        <v>803</v>
      </c>
      <c r="E227" s="22" t="s">
        <v>8</v>
      </c>
      <c r="F227" s="22"/>
      <c r="H227" s="22"/>
      <c r="I227" s="22" t="s">
        <v>25837</v>
      </c>
      <c r="J227" s="22" t="s">
        <v>1181</v>
      </c>
      <c r="K227" t="s">
        <v>25838</v>
      </c>
      <c r="L227" t="s">
        <v>25839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22" t="s">
        <v>305</v>
      </c>
      <c r="E228" s="22" t="s">
        <v>86</v>
      </c>
      <c r="F228" s="22"/>
      <c r="H228" s="22"/>
      <c r="I228" s="22" t="s">
        <v>25840</v>
      </c>
      <c r="J228" s="22" t="s">
        <v>1181</v>
      </c>
      <c r="K228" t="s">
        <v>25841</v>
      </c>
      <c r="L228" t="s">
        <v>25842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22" t="s">
        <v>305</v>
      </c>
      <c r="E229" s="22" t="s">
        <v>86</v>
      </c>
      <c r="F229" s="22"/>
      <c r="H229" s="22"/>
      <c r="I229" s="22" t="s">
        <v>25843</v>
      </c>
      <c r="J229" s="22" t="s">
        <v>1181</v>
      </c>
      <c r="K229" t="s">
        <v>25844</v>
      </c>
      <c r="L229" t="s">
        <v>25845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22" t="s">
        <v>803</v>
      </c>
      <c r="E230" s="22" t="s">
        <v>8</v>
      </c>
      <c r="F230" s="22"/>
      <c r="H230" s="22"/>
      <c r="I230" s="22" t="s">
        <v>25846</v>
      </c>
      <c r="J230" s="22" t="s">
        <v>1181</v>
      </c>
      <c r="K230" t="s">
        <v>25847</v>
      </c>
      <c r="L230" t="s">
        <v>25848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22" t="s">
        <v>803</v>
      </c>
      <c r="E231" s="22" t="s">
        <v>8</v>
      </c>
      <c r="F231" s="22"/>
      <c r="H231" s="22"/>
      <c r="I231" s="22" t="s">
        <v>25849</v>
      </c>
      <c r="J231" s="22" t="s">
        <v>1181</v>
      </c>
      <c r="K231" t="s">
        <v>25850</v>
      </c>
      <c r="L231" t="s">
        <v>25851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22" t="s">
        <v>803</v>
      </c>
      <c r="E232" s="22" t="s">
        <v>8</v>
      </c>
      <c r="F232" s="22"/>
      <c r="H232" s="22"/>
      <c r="I232" s="22" t="s">
        <v>25852</v>
      </c>
      <c r="J232" s="22" t="s">
        <v>1181</v>
      </c>
      <c r="K232" t="s">
        <v>25853</v>
      </c>
      <c r="L232" t="s">
        <v>25854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22" t="s">
        <v>803</v>
      </c>
      <c r="E233" s="22" t="s">
        <v>8</v>
      </c>
      <c r="F233" s="22"/>
      <c r="H233" s="22"/>
      <c r="I233" s="22" t="s">
        <v>26427</v>
      </c>
      <c r="J233" s="22" t="s">
        <v>1181</v>
      </c>
      <c r="K233" t="s">
        <v>26428</v>
      </c>
      <c r="L233" t="s">
        <v>26429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22" t="s">
        <v>3371</v>
      </c>
      <c r="E234" s="22" t="s">
        <v>86</v>
      </c>
      <c r="F234" s="22"/>
      <c r="H234" s="22"/>
      <c r="I234" s="22" t="s">
        <v>26430</v>
      </c>
      <c r="J234" s="22" t="s">
        <v>1181</v>
      </c>
      <c r="K234" t="s">
        <v>26431</v>
      </c>
      <c r="L234" t="s">
        <v>26432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22" t="s">
        <v>162</v>
      </c>
      <c r="E235" s="22" t="s">
        <v>8107</v>
      </c>
      <c r="F235" s="22" t="s">
        <v>58</v>
      </c>
      <c r="H235" s="22"/>
      <c r="I235" s="22" t="s">
        <v>26433</v>
      </c>
      <c r="J235" s="22" t="s">
        <v>1181</v>
      </c>
      <c r="K235" t="s">
        <v>26434</v>
      </c>
      <c r="L235" t="s">
        <v>26435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22" t="s">
        <v>803</v>
      </c>
      <c r="E236" s="22" t="s">
        <v>8</v>
      </c>
      <c r="F236" s="22"/>
      <c r="H236" s="22"/>
      <c r="I236" s="22" t="s">
        <v>26436</v>
      </c>
      <c r="J236" s="22" t="s">
        <v>1181</v>
      </c>
      <c r="K236" t="s">
        <v>26437</v>
      </c>
      <c r="L236" t="s">
        <v>26438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22" t="s">
        <v>803</v>
      </c>
      <c r="E237" s="22" t="s">
        <v>8</v>
      </c>
      <c r="F237" s="22"/>
      <c r="H237" s="22"/>
      <c r="I237" s="22" t="s">
        <v>26439</v>
      </c>
      <c r="J237" s="22" t="s">
        <v>1181</v>
      </c>
      <c r="K237" t="s">
        <v>26440</v>
      </c>
      <c r="L237" t="s">
        <v>26441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22" t="s">
        <v>803</v>
      </c>
      <c r="E238" s="22" t="s">
        <v>8</v>
      </c>
      <c r="F238" s="22"/>
      <c r="H238" s="22"/>
      <c r="I238" s="22" t="s">
        <v>26442</v>
      </c>
      <c r="J238" s="22" t="s">
        <v>1181</v>
      </c>
      <c r="K238" t="s">
        <v>26443</v>
      </c>
      <c r="L238" t="s">
        <v>26444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22" t="s">
        <v>803</v>
      </c>
      <c r="E239" s="22" t="s">
        <v>8</v>
      </c>
      <c r="F239" s="22"/>
      <c r="H239" s="22"/>
      <c r="I239" s="22" t="s">
        <v>26965</v>
      </c>
      <c r="J239" s="22" t="s">
        <v>1181</v>
      </c>
      <c r="K239" t="s">
        <v>26966</v>
      </c>
      <c r="L239" t="s">
        <v>26967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22" t="s">
        <v>803</v>
      </c>
      <c r="E240" s="22" t="s">
        <v>8</v>
      </c>
      <c r="F240" s="22"/>
      <c r="H240" s="22"/>
      <c r="I240" s="22" t="s">
        <v>26968</v>
      </c>
      <c r="J240" s="22" t="s">
        <v>1181</v>
      </c>
      <c r="K240" t="s">
        <v>26969</v>
      </c>
      <c r="L240" t="s">
        <v>26970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22" t="s">
        <v>803</v>
      </c>
      <c r="E241" s="22" t="s">
        <v>8</v>
      </c>
      <c r="F241" s="22"/>
      <c r="H241" s="22"/>
      <c r="I241" s="22" t="s">
        <v>26971</v>
      </c>
      <c r="J241" s="22" t="s">
        <v>1181</v>
      </c>
      <c r="K241" t="s">
        <v>26972</v>
      </c>
      <c r="L241" t="s">
        <v>26973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22" t="s">
        <v>803</v>
      </c>
      <c r="E242" s="22" t="s">
        <v>8</v>
      </c>
      <c r="F242" s="22"/>
      <c r="H242" s="22"/>
      <c r="I242" s="22" t="s">
        <v>27432</v>
      </c>
      <c r="J242" s="22" t="s">
        <v>1181</v>
      </c>
      <c r="K242" t="s">
        <v>27433</v>
      </c>
      <c r="L242" t="s">
        <v>27434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22" t="s">
        <v>803</v>
      </c>
      <c r="E243" s="22" t="s">
        <v>8</v>
      </c>
      <c r="F243" s="22"/>
      <c r="H243" s="22"/>
      <c r="I243" s="22" t="s">
        <v>27435</v>
      </c>
      <c r="J243" s="22" t="s">
        <v>1181</v>
      </c>
      <c r="K243" t="s">
        <v>27436</v>
      </c>
      <c r="L243" t="s">
        <v>27437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22" t="s">
        <v>803</v>
      </c>
      <c r="E244" s="22" t="s">
        <v>8</v>
      </c>
      <c r="F244" s="22"/>
      <c r="H244" s="22"/>
      <c r="I244" s="22" t="s">
        <v>27438</v>
      </c>
      <c r="J244" s="22" t="s">
        <v>1181</v>
      </c>
      <c r="K244" t="s">
        <v>27439</v>
      </c>
      <c r="L244" t="s">
        <v>27440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22" t="s">
        <v>803</v>
      </c>
      <c r="E245" s="22" t="s">
        <v>8</v>
      </c>
      <c r="F245" s="22"/>
      <c r="H245" s="22"/>
      <c r="I245" s="22" t="s">
        <v>27441</v>
      </c>
      <c r="J245" s="22" t="s">
        <v>1181</v>
      </c>
      <c r="K245" t="s">
        <v>27442</v>
      </c>
      <c r="L245" t="s">
        <v>27443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22" t="s">
        <v>803</v>
      </c>
      <c r="E246" s="22" t="s">
        <v>8</v>
      </c>
      <c r="F246" s="22"/>
      <c r="H246" s="22"/>
      <c r="I246" s="22" t="s">
        <v>28013</v>
      </c>
      <c r="J246" s="22" t="s">
        <v>1181</v>
      </c>
      <c r="K246" t="s">
        <v>28014</v>
      </c>
      <c r="L246" t="s">
        <v>28015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22" t="s">
        <v>4</v>
      </c>
      <c r="E247" s="22" t="s">
        <v>28147</v>
      </c>
      <c r="F247" s="22"/>
      <c r="H247" s="22"/>
      <c r="I247" s="22" t="s">
        <v>28016</v>
      </c>
      <c r="J247" s="22" t="s">
        <v>1181</v>
      </c>
      <c r="K247" t="s">
        <v>28017</v>
      </c>
      <c r="L247" t="s">
        <v>28018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22" t="s">
        <v>803</v>
      </c>
      <c r="E248" s="22" t="s">
        <v>8</v>
      </c>
      <c r="F248" s="22"/>
      <c r="H248" s="22"/>
      <c r="I248" s="22" t="s">
        <v>28019</v>
      </c>
      <c r="J248" s="22" t="s">
        <v>1181</v>
      </c>
      <c r="K248" t="s">
        <v>28020</v>
      </c>
      <c r="L248" t="s">
        <v>28021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22" t="s">
        <v>803</v>
      </c>
      <c r="E249" s="22" t="s">
        <v>8</v>
      </c>
      <c r="F249" s="22"/>
      <c r="H249" s="22"/>
      <c r="I249" s="22" t="s">
        <v>28022</v>
      </c>
      <c r="J249" s="22" t="s">
        <v>1181</v>
      </c>
      <c r="K249" t="s">
        <v>28023</v>
      </c>
      <c r="L249" t="s">
        <v>28024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22" t="s">
        <v>803</v>
      </c>
      <c r="E250" s="22" t="s">
        <v>8</v>
      </c>
      <c r="F250" s="22"/>
      <c r="H250" s="22"/>
      <c r="I250" s="22" t="s">
        <v>28025</v>
      </c>
      <c r="J250" s="22" t="s">
        <v>1181</v>
      </c>
      <c r="K250" t="s">
        <v>28026</v>
      </c>
      <c r="L250" t="s">
        <v>28027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22" t="s">
        <v>803</v>
      </c>
      <c r="E251" s="22" t="s">
        <v>8</v>
      </c>
      <c r="F251" s="22"/>
      <c r="H251" s="22"/>
      <c r="I251" s="22" t="s">
        <v>28028</v>
      </c>
      <c r="J251" s="22" t="s">
        <v>1181</v>
      </c>
      <c r="K251" t="s">
        <v>28029</v>
      </c>
      <c r="L251" t="s">
        <v>28030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22" t="s">
        <v>803</v>
      </c>
      <c r="E252" s="22" t="s">
        <v>8</v>
      </c>
      <c r="F252" s="22"/>
      <c r="H252" s="22"/>
      <c r="I252" s="22" t="s">
        <v>28210</v>
      </c>
      <c r="J252" s="22" t="s">
        <v>1181</v>
      </c>
      <c r="K252" t="s">
        <v>28211</v>
      </c>
      <c r="L252" t="s">
        <v>28212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22" t="s">
        <v>803</v>
      </c>
      <c r="E253" s="22" t="s">
        <v>8</v>
      </c>
      <c r="F253" s="22"/>
      <c r="H253" s="22"/>
      <c r="I253" s="22" t="s">
        <v>28213</v>
      </c>
      <c r="J253" s="22" t="s">
        <v>1181</v>
      </c>
      <c r="K253" t="s">
        <v>28214</v>
      </c>
      <c r="L253" t="s">
        <v>28215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22" t="s">
        <v>803</v>
      </c>
      <c r="E254" s="22" t="s">
        <v>8</v>
      </c>
      <c r="F254" s="22"/>
      <c r="H254" s="22"/>
      <c r="I254" s="22" t="s">
        <v>28630</v>
      </c>
      <c r="J254" s="22" t="s">
        <v>1181</v>
      </c>
      <c r="K254" t="s">
        <v>28631</v>
      </c>
      <c r="L254" t="s">
        <v>28632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22" t="s">
        <v>803</v>
      </c>
      <c r="E255" s="22" t="s">
        <v>8</v>
      </c>
      <c r="F255" s="22"/>
      <c r="H255" s="22"/>
      <c r="I255" s="22" t="s">
        <v>28633</v>
      </c>
      <c r="J255" s="22" t="s">
        <v>1181</v>
      </c>
      <c r="K255" t="s">
        <v>28634</v>
      </c>
      <c r="L255" t="s">
        <v>28635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22" t="s">
        <v>28842</v>
      </c>
      <c r="E256" s="22" t="s">
        <v>86</v>
      </c>
      <c r="F256" s="22"/>
      <c r="H256" s="22"/>
      <c r="I256" s="22" t="s">
        <v>28636</v>
      </c>
      <c r="J256" s="22" t="s">
        <v>1181</v>
      </c>
      <c r="K256" t="s">
        <v>28637</v>
      </c>
      <c r="L256" t="s">
        <v>28638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22" t="s">
        <v>803</v>
      </c>
      <c r="E257" s="22" t="s">
        <v>8</v>
      </c>
      <c r="F257" s="22"/>
      <c r="H257" s="22"/>
      <c r="I257" s="22" t="s">
        <v>28639</v>
      </c>
      <c r="J257" s="22" t="s">
        <v>1181</v>
      </c>
      <c r="K257" t="s">
        <v>28640</v>
      </c>
      <c r="L257" t="s">
        <v>28641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22" t="s">
        <v>803</v>
      </c>
      <c r="E258" s="22" t="s">
        <v>8</v>
      </c>
      <c r="F258" s="22"/>
      <c r="H258" s="22"/>
      <c r="I258" s="22" t="s">
        <v>29009</v>
      </c>
      <c r="J258" s="22" t="s">
        <v>1181</v>
      </c>
      <c r="K258" t="s">
        <v>29010</v>
      </c>
      <c r="L258" t="s">
        <v>29011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22" t="s">
        <v>803</v>
      </c>
      <c r="E259" s="22" t="s">
        <v>8</v>
      </c>
      <c r="F259" s="22"/>
      <c r="H259" s="22"/>
      <c r="I259" s="22" t="s">
        <v>29012</v>
      </c>
      <c r="J259" s="22" t="s">
        <v>1181</v>
      </c>
      <c r="K259" t="s">
        <v>29013</v>
      </c>
      <c r="L259" t="s">
        <v>29014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22" t="s">
        <v>803</v>
      </c>
      <c r="E260" s="22" t="s">
        <v>8</v>
      </c>
      <c r="F260" s="22"/>
      <c r="H260" s="22"/>
      <c r="I260" s="22" t="s">
        <v>29015</v>
      </c>
      <c r="J260" s="22" t="s">
        <v>1181</v>
      </c>
      <c r="K260" t="s">
        <v>29016</v>
      </c>
      <c r="L260" t="s">
        <v>29017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22" t="s">
        <v>803</v>
      </c>
      <c r="E261" s="22" t="s">
        <v>8</v>
      </c>
      <c r="F261" s="22"/>
      <c r="H261" s="22"/>
      <c r="I261" s="22" t="s">
        <v>29018</v>
      </c>
      <c r="J261" s="22" t="s">
        <v>1181</v>
      </c>
      <c r="K261" t="s">
        <v>29019</v>
      </c>
      <c r="L261" t="s">
        <v>29020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22" t="s">
        <v>803</v>
      </c>
      <c r="E262" s="22" t="s">
        <v>8</v>
      </c>
      <c r="F262" s="22"/>
      <c r="H262" s="22"/>
      <c r="I262" s="22" t="s">
        <v>29626</v>
      </c>
      <c r="J262" s="22" t="s">
        <v>1181</v>
      </c>
      <c r="K262" t="s">
        <v>29627</v>
      </c>
      <c r="L262" t="s">
        <v>29628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22" t="s">
        <v>115</v>
      </c>
      <c r="E263" s="22" t="s">
        <v>12992</v>
      </c>
      <c r="F263" s="22"/>
      <c r="H263" s="22"/>
      <c r="I263" s="22" t="s">
        <v>29444</v>
      </c>
      <c r="J263" s="22" t="s">
        <v>1181</v>
      </c>
      <c r="K263" t="s">
        <v>29445</v>
      </c>
      <c r="L263" t="s">
        <v>29446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22" t="s">
        <v>803</v>
      </c>
      <c r="E264" s="22" t="s">
        <v>8</v>
      </c>
      <c r="F264" s="22"/>
      <c r="H264" s="22"/>
      <c r="I264" s="22" t="s">
        <v>29447</v>
      </c>
      <c r="J264" s="22" t="s">
        <v>1181</v>
      </c>
      <c r="K264" t="s">
        <v>29448</v>
      </c>
      <c r="L264" t="s">
        <v>29449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22" t="s">
        <v>803</v>
      </c>
      <c r="E265" s="22" t="s">
        <v>8</v>
      </c>
      <c r="F265" s="22"/>
      <c r="H265" s="22"/>
      <c r="I265" s="22" t="s">
        <v>29450</v>
      </c>
      <c r="J265" s="22" t="s">
        <v>1181</v>
      </c>
      <c r="K265" t="s">
        <v>29451</v>
      </c>
      <c r="L265" t="s">
        <v>29452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22" t="s">
        <v>305</v>
      </c>
      <c r="E266" s="22" t="s">
        <v>86</v>
      </c>
      <c r="F266" s="22"/>
      <c r="H266" s="22"/>
      <c r="I266" s="22" t="s">
        <v>29818</v>
      </c>
      <c r="J266" s="22" t="s">
        <v>1181</v>
      </c>
      <c r="K266" t="s">
        <v>29819</v>
      </c>
      <c r="L266" t="s">
        <v>29820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22" t="s">
        <v>803</v>
      </c>
      <c r="E267" s="22" t="s">
        <v>8</v>
      </c>
      <c r="F267" s="22"/>
      <c r="H267" s="22"/>
      <c r="I267" s="22" t="s">
        <v>29821</v>
      </c>
      <c r="J267" s="22" t="s">
        <v>1181</v>
      </c>
      <c r="K267" t="s">
        <v>29822</v>
      </c>
      <c r="L267" t="s">
        <v>29823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22" t="s">
        <v>803</v>
      </c>
      <c r="E268" s="22" t="s">
        <v>8</v>
      </c>
      <c r="F268" s="22"/>
      <c r="H268" s="22"/>
      <c r="I268" s="22" t="s">
        <v>29824</v>
      </c>
      <c r="J268" s="22" t="s">
        <v>1181</v>
      </c>
      <c r="K268" t="s">
        <v>29825</v>
      </c>
      <c r="L268" t="s">
        <v>29826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22" t="s">
        <v>803</v>
      </c>
      <c r="E269" s="22" t="s">
        <v>8</v>
      </c>
      <c r="F269" s="22"/>
      <c r="H269" s="22"/>
      <c r="I269" s="22" t="s">
        <v>29827</v>
      </c>
      <c r="J269" s="22" t="s">
        <v>1181</v>
      </c>
      <c r="K269" t="s">
        <v>29828</v>
      </c>
      <c r="L269" t="s">
        <v>29829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s="22" t="s">
        <v>803</v>
      </c>
      <c r="E270" s="22" t="s">
        <v>8</v>
      </c>
      <c r="F270" s="22"/>
      <c r="H270" s="22"/>
      <c r="I270" s="22" t="s">
        <v>30344</v>
      </c>
      <c r="J270" s="22" t="s">
        <v>1181</v>
      </c>
      <c r="K270" t="s">
        <v>30345</v>
      </c>
      <c r="L270" t="s">
        <v>30346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s="22" t="s">
        <v>803</v>
      </c>
      <c r="E271" s="22" t="s">
        <v>8</v>
      </c>
      <c r="F271" s="22"/>
      <c r="H271" s="22"/>
      <c r="I271" s="22" t="s">
        <v>30347</v>
      </c>
      <c r="J271" s="22" t="s">
        <v>1181</v>
      </c>
      <c r="K271" t="s">
        <v>30348</v>
      </c>
      <c r="L271" t="s">
        <v>30349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s="22" t="s">
        <v>803</v>
      </c>
      <c r="E272" s="22" t="s">
        <v>8</v>
      </c>
      <c r="F272" s="22"/>
      <c r="H272" s="22"/>
      <c r="I272" s="22" t="s">
        <v>30350</v>
      </c>
      <c r="J272" s="22" t="s">
        <v>1181</v>
      </c>
      <c r="K272" t="s">
        <v>30351</v>
      </c>
      <c r="L272" t="s">
        <v>30352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s="22" t="s">
        <v>803</v>
      </c>
      <c r="E273" s="22" t="s">
        <v>8</v>
      </c>
      <c r="F273" s="22"/>
      <c r="H273" s="22"/>
      <c r="I273" s="22" t="s">
        <v>30353</v>
      </c>
      <c r="J273" s="22" t="s">
        <v>1181</v>
      </c>
      <c r="K273" t="s">
        <v>30354</v>
      </c>
      <c r="L273" t="s">
        <v>30355</v>
      </c>
      <c r="M273" s="2" t="str">
        <f>HYPERLINK(склад2въезд131920212223789[[#This Row],[RelativePath]])</f>
        <v>13 Склад хол\K07156189_23_20260806T175449Z.jpg</v>
      </c>
    </row>
    <row r="274" spans="1:13" x14ac:dyDescent="0.25">
      <c r="A274" s="1" t="s">
        <v>17</v>
      </c>
      <c r="B274" s="3">
        <v>46241</v>
      </c>
      <c r="C274" s="4">
        <v>0.44840277777777776</v>
      </c>
      <c r="D274" s="22" t="s">
        <v>803</v>
      </c>
      <c r="E274" s="22" t="s">
        <v>8</v>
      </c>
      <c r="F274" s="22"/>
      <c r="H274" s="22"/>
      <c r="I274" s="22" t="s">
        <v>30649</v>
      </c>
      <c r="J274" s="22" t="s">
        <v>1181</v>
      </c>
      <c r="K274" t="s">
        <v>30650</v>
      </c>
      <c r="L274" t="s">
        <v>30651</v>
      </c>
      <c r="M274" s="2" t="str">
        <f>HYPERLINK(склад2въезд131920212223789[[#This Row],[RelativePath]])</f>
        <v>13 Склад хол\K07156189_23_20260807T104542Z.jpg</v>
      </c>
    </row>
    <row r="275" spans="1:13" x14ac:dyDescent="0.25">
      <c r="A275" s="1" t="s">
        <v>17</v>
      </c>
      <c r="B275" s="3">
        <v>46241</v>
      </c>
      <c r="C275" s="4">
        <v>0.81672453703703707</v>
      </c>
      <c r="D275" s="22" t="s">
        <v>803</v>
      </c>
      <c r="E275" s="22" t="s">
        <v>8</v>
      </c>
      <c r="F275" s="22"/>
      <c r="H275" s="22"/>
      <c r="I275" s="22" t="s">
        <v>30652</v>
      </c>
      <c r="J275" s="22" t="s">
        <v>1181</v>
      </c>
      <c r="K275" t="s">
        <v>30653</v>
      </c>
      <c r="L275" t="s">
        <v>30654</v>
      </c>
      <c r="M275" s="2" t="str">
        <f>HYPERLINK(склад2въезд131920212223789[[#This Row],[RelativePath]])</f>
        <v>13 Склад хол\K07156189_23_20260807T193605Z.jpg</v>
      </c>
    </row>
    <row r="276" spans="1:13" x14ac:dyDescent="0.25">
      <c r="A276" s="1" t="s">
        <v>18</v>
      </c>
      <c r="B276" s="3">
        <v>46242</v>
      </c>
      <c r="C276" s="4">
        <v>0.50832175925925926</v>
      </c>
      <c r="D276" s="22" t="s">
        <v>803</v>
      </c>
      <c r="E276" s="22" t="s">
        <v>8</v>
      </c>
      <c r="F276" s="22"/>
      <c r="H276" s="22"/>
      <c r="I276" s="22" t="s">
        <v>30655</v>
      </c>
      <c r="J276" s="22" t="s">
        <v>1181</v>
      </c>
      <c r="K276" t="s">
        <v>30656</v>
      </c>
      <c r="L276" t="s">
        <v>30657</v>
      </c>
      <c r="M276" s="2" t="str">
        <f>HYPERLINK(склад2въезд131920212223789[[#This Row],[RelativePath]])</f>
        <v>13 Склад хол\K07156189_23_20260808T121159Z.jpg</v>
      </c>
    </row>
    <row r="277" spans="1:13" x14ac:dyDescent="0.25">
      <c r="A277" s="1" t="s">
        <v>22</v>
      </c>
      <c r="B277" s="3">
        <v>46243</v>
      </c>
      <c r="C277" s="4">
        <v>0.86803240740740739</v>
      </c>
      <c r="D277" s="22" t="s">
        <v>803</v>
      </c>
      <c r="E277" s="22" t="s">
        <v>8</v>
      </c>
      <c r="F277" s="22"/>
      <c r="H277" s="22"/>
      <c r="I277" s="22" t="s">
        <v>30658</v>
      </c>
      <c r="J277" s="22" t="s">
        <v>1181</v>
      </c>
      <c r="K277" t="s">
        <v>30659</v>
      </c>
      <c r="L277" t="s">
        <v>30660</v>
      </c>
      <c r="M277" s="2" t="str">
        <f>HYPERLINK(склад2въезд131920212223789[[#This Row],[RelativePath]])</f>
        <v>13 Склад хол\K07156189_23_20260809T204958Z.jpg</v>
      </c>
    </row>
    <row r="278" spans="1:13" x14ac:dyDescent="0.25">
      <c r="A278" s="1" t="s">
        <v>13</v>
      </c>
      <c r="B278" s="3">
        <v>46244</v>
      </c>
      <c r="C278" s="4">
        <v>0.87858796296296293</v>
      </c>
      <c r="D278" s="22" t="s">
        <v>803</v>
      </c>
      <c r="E278" s="22" t="s">
        <v>8</v>
      </c>
      <c r="F278" s="22"/>
      <c r="H278" s="22"/>
      <c r="I278" s="22" t="s">
        <v>31172</v>
      </c>
      <c r="J278" s="22" t="s">
        <v>1181</v>
      </c>
      <c r="K278" t="s">
        <v>31173</v>
      </c>
      <c r="L278" t="s">
        <v>31174</v>
      </c>
      <c r="M278" s="2" t="str">
        <f>HYPERLINK(склад2въезд131920212223789[[#This Row],[RelativePath]])</f>
        <v>13 Склад хол\K07156189_23_20260810T210510Z.jpg</v>
      </c>
    </row>
    <row r="279" spans="1:13" x14ac:dyDescent="0.25">
      <c r="A279" s="1" t="s">
        <v>14</v>
      </c>
      <c r="B279" s="3">
        <v>46245</v>
      </c>
      <c r="C279" s="4">
        <v>0.83942129629629625</v>
      </c>
      <c r="D279" s="22" t="s">
        <v>803</v>
      </c>
      <c r="E279" s="22" t="s">
        <v>8</v>
      </c>
      <c r="F279" s="22"/>
      <c r="H279" s="22"/>
      <c r="I279" s="22" t="s">
        <v>31175</v>
      </c>
      <c r="J279" s="22" t="s">
        <v>1181</v>
      </c>
      <c r="K279" t="s">
        <v>31176</v>
      </c>
      <c r="L279" t="s">
        <v>31177</v>
      </c>
      <c r="M279" s="2" t="str">
        <f>HYPERLINK(склад2въезд131920212223789[[#This Row],[RelativePath]])</f>
        <v>13 Склад хол\K07156189_23_20260811T200846Z.jpg</v>
      </c>
    </row>
    <row r="280" spans="1:13" x14ac:dyDescent="0.25">
      <c r="A280" s="1" t="s">
        <v>15</v>
      </c>
      <c r="B280" s="3">
        <v>46246</v>
      </c>
      <c r="C280" s="4">
        <v>0.86130787037037038</v>
      </c>
      <c r="D280" s="22" t="s">
        <v>803</v>
      </c>
      <c r="E280" s="22" t="s">
        <v>8</v>
      </c>
      <c r="F280" s="22"/>
      <c r="H280" s="22"/>
      <c r="I280" s="22" t="s">
        <v>31178</v>
      </c>
      <c r="J280" s="22" t="s">
        <v>1181</v>
      </c>
      <c r="K280" t="s">
        <v>31179</v>
      </c>
      <c r="L280" t="s">
        <v>31180</v>
      </c>
      <c r="M280" s="2" t="str">
        <f>HYPERLINK(склад2въезд131920212223789[[#This Row],[RelativePath]])</f>
        <v>13 Склад хол\K07156189_23_20260812T204017Z.jpg</v>
      </c>
    </row>
    <row r="281" spans="1:13" x14ac:dyDescent="0.25">
      <c r="A281" s="1" t="s">
        <v>16</v>
      </c>
      <c r="B281" s="3">
        <v>46247</v>
      </c>
      <c r="C281" s="4">
        <v>0.45238425925925924</v>
      </c>
      <c r="D281" s="22" t="s">
        <v>305</v>
      </c>
      <c r="E281" s="22" t="s">
        <v>86</v>
      </c>
      <c r="F281" s="22"/>
      <c r="H281" s="22"/>
      <c r="I281" s="22" t="s">
        <v>31181</v>
      </c>
      <c r="J281" s="22" t="s">
        <v>1181</v>
      </c>
      <c r="K281" t="s">
        <v>31182</v>
      </c>
      <c r="L281" t="s">
        <v>31183</v>
      </c>
      <c r="M281" s="2" t="str">
        <f>HYPERLINK(склад2въезд131920212223789[[#This Row],[RelativePath]])</f>
        <v>13 Склад хол\K07156189_23_20260813T105126Z.jpg</v>
      </c>
    </row>
    <row r="282" spans="1:13" x14ac:dyDescent="0.25">
      <c r="A282" s="1" t="s">
        <v>17</v>
      </c>
      <c r="B282" s="3">
        <v>46248</v>
      </c>
      <c r="C282" s="4">
        <v>0.77351851851851849</v>
      </c>
      <c r="D282" s="22" t="s">
        <v>803</v>
      </c>
      <c r="E282" s="22" t="s">
        <v>8</v>
      </c>
      <c r="F282" s="22"/>
      <c r="H282" s="22"/>
      <c r="I282" s="22" t="s">
        <v>31296</v>
      </c>
      <c r="J282" s="22" t="s">
        <v>1181</v>
      </c>
      <c r="K282" t="s">
        <v>31297</v>
      </c>
      <c r="L282" t="s">
        <v>31298</v>
      </c>
      <c r="M282" s="2" t="str">
        <f>HYPERLINK(склад2въезд131920212223789[[#This Row],[RelativePath]])</f>
        <v>13 Склад хол\K07156189_23_20260814T183352Z.jpg</v>
      </c>
    </row>
    <row r="283" spans="1:13" x14ac:dyDescent="0.25">
      <c r="A283" s="1" t="s">
        <v>13</v>
      </c>
      <c r="B283" s="3">
        <v>46251</v>
      </c>
      <c r="C283" s="4">
        <v>0.7547800925925926</v>
      </c>
      <c r="D283" s="22" t="s">
        <v>803</v>
      </c>
      <c r="E283" s="22" t="s">
        <v>8</v>
      </c>
      <c r="F283" s="22"/>
      <c r="H283" s="22"/>
      <c r="I283" s="22" t="s">
        <v>31525</v>
      </c>
      <c r="J283" s="22" t="s">
        <v>1181</v>
      </c>
      <c r="K283" t="s">
        <v>31526</v>
      </c>
      <c r="L283" t="s">
        <v>31527</v>
      </c>
      <c r="M283" s="2" t="str">
        <f>HYPERLINK(склад2въезд131920212223789[[#This Row],[RelativePath]])</f>
        <v>13 Склад хол\K07156189_23_20260817T180653Z.jpg</v>
      </c>
    </row>
    <row r="284" spans="1:13" x14ac:dyDescent="0.25">
      <c r="A284" s="1" t="s">
        <v>14</v>
      </c>
      <c r="B284" s="3">
        <v>46252</v>
      </c>
      <c r="C284" s="4">
        <v>0.86116898148148147</v>
      </c>
      <c r="D284" s="22" t="s">
        <v>803</v>
      </c>
      <c r="E284" s="22" t="s">
        <v>8</v>
      </c>
      <c r="F284" s="22"/>
      <c r="H284" s="22"/>
      <c r="I284" s="22" t="s">
        <v>31528</v>
      </c>
      <c r="J284" s="22" t="s">
        <v>1181</v>
      </c>
      <c r="K284" t="s">
        <v>31529</v>
      </c>
      <c r="L284" t="s">
        <v>31530</v>
      </c>
      <c r="M284" s="2" t="str">
        <f>HYPERLINK(склад2въезд131920212223789[[#This Row],[RelativePath]])</f>
        <v>13 Склад хол\K07156189_23_20260818T204005Z.jpg</v>
      </c>
    </row>
    <row r="285" spans="1:13" x14ac:dyDescent="0.25">
      <c r="A285" s="1" t="s">
        <v>15</v>
      </c>
      <c r="B285" s="3">
        <v>46253</v>
      </c>
      <c r="C285" s="4">
        <v>0.88056712962962957</v>
      </c>
      <c r="D285" s="22" t="s">
        <v>803</v>
      </c>
      <c r="E285" s="22" t="s">
        <v>8</v>
      </c>
      <c r="F285" s="22"/>
      <c r="H285" s="22"/>
      <c r="I285" s="22" t="s">
        <v>31531</v>
      </c>
      <c r="J285" s="22" t="s">
        <v>1181</v>
      </c>
      <c r="K285" t="s">
        <v>31532</v>
      </c>
      <c r="L285" t="s">
        <v>31533</v>
      </c>
      <c r="M285" s="2" t="str">
        <f>HYPERLINK(склад2въезд131920212223789[[#This Row],[RelativePath]])</f>
        <v>13 Склад хол\K07156189_23_20260819T210801Z.jpg</v>
      </c>
    </row>
    <row r="286" spans="1:13" x14ac:dyDescent="0.25">
      <c r="A286" s="1" t="s">
        <v>16</v>
      </c>
      <c r="B286" s="3">
        <v>46254</v>
      </c>
      <c r="C286" s="4">
        <v>0.82783564814814814</v>
      </c>
      <c r="D286" s="22" t="s">
        <v>803</v>
      </c>
      <c r="E286" s="22" t="s">
        <v>8</v>
      </c>
      <c r="F286" s="22"/>
      <c r="H286" s="22"/>
      <c r="I286" s="22" t="s">
        <v>31534</v>
      </c>
      <c r="J286" s="22" t="s">
        <v>1181</v>
      </c>
      <c r="K286" t="s">
        <v>31535</v>
      </c>
      <c r="L286" t="s">
        <v>31536</v>
      </c>
      <c r="M286" s="2" t="str">
        <f>HYPERLINK(склад2въезд131920212223789[[#This Row],[RelativePath]])</f>
        <v>13 Склад хол\K07156189_23_20260820T195205Z.jpg</v>
      </c>
    </row>
    <row r="287" spans="1:13" x14ac:dyDescent="0.25">
      <c r="A287" s="1" t="s">
        <v>17</v>
      </c>
      <c r="B287" s="3">
        <v>46255</v>
      </c>
      <c r="C287" s="4">
        <v>0.85943287037037042</v>
      </c>
      <c r="D287" s="22" t="s">
        <v>803</v>
      </c>
      <c r="E287" s="22" t="s">
        <v>8</v>
      </c>
      <c r="F287" s="22"/>
      <c r="H287" s="22"/>
      <c r="I287" s="22" t="s">
        <v>31537</v>
      </c>
      <c r="J287" s="22" t="s">
        <v>1181</v>
      </c>
      <c r="K287" t="s">
        <v>31538</v>
      </c>
      <c r="L287" t="s">
        <v>31539</v>
      </c>
      <c r="M287" s="2" t="str">
        <f>HYPERLINK(склад2въезд131920212223789[[#This Row],[RelativePath]])</f>
        <v>13 Склад хол\K07156189_23_20260821T203735Z.jpg</v>
      </c>
    </row>
    <row r="288" spans="1:13" x14ac:dyDescent="0.25">
      <c r="A288" s="1" t="s">
        <v>18</v>
      </c>
      <c r="B288" s="3">
        <v>46256</v>
      </c>
      <c r="C288" s="4">
        <v>0.87262731481481481</v>
      </c>
      <c r="D288" s="22" t="s">
        <v>803</v>
      </c>
      <c r="E288" s="22" t="s">
        <v>8</v>
      </c>
      <c r="F288" s="22"/>
      <c r="H288" s="22"/>
      <c r="I288" s="22" t="s">
        <v>31540</v>
      </c>
      <c r="J288" s="22" t="s">
        <v>1181</v>
      </c>
      <c r="K288" t="s">
        <v>31541</v>
      </c>
      <c r="L288" t="s">
        <v>31542</v>
      </c>
      <c r="M288" s="2" t="str">
        <f>HYPERLINK(склад2въезд131920212223789[[#This Row],[RelativePath]])</f>
        <v>13 Склад хол\K07156189_23_20260822T205635Z.jpg</v>
      </c>
    </row>
    <row r="289" spans="1:13" x14ac:dyDescent="0.25">
      <c r="A289" s="1" t="s">
        <v>22</v>
      </c>
      <c r="B289" s="3">
        <v>46257</v>
      </c>
      <c r="C289" s="4">
        <v>0.8575694444444445</v>
      </c>
      <c r="D289" s="22" t="s">
        <v>803</v>
      </c>
      <c r="E289" s="22" t="s">
        <v>8</v>
      </c>
      <c r="F289" s="22"/>
      <c r="H289" s="22"/>
      <c r="I289" s="22" t="s">
        <v>31543</v>
      </c>
      <c r="J289" s="22" t="s">
        <v>1181</v>
      </c>
      <c r="K289" t="s">
        <v>31544</v>
      </c>
      <c r="L289" t="s">
        <v>31545</v>
      </c>
      <c r="M289" s="2" t="str">
        <f>HYPERLINK(склад2въезд131920212223789[[#This Row],[RelativePath]])</f>
        <v>13 Склад хол\K07156189_23_20260823T203454Z.jpg</v>
      </c>
    </row>
  </sheetData>
  <conditionalFormatting sqref="D290:D300 E290:E303 G2:H289 D2:E289">
    <cfRule type="containsText" dxfId="946" priority="14" operator="containsText" text="Выезд с территории">
      <formula>NOT(ISERROR(SEARCH("Выезд с территории",D2)))</formula>
    </cfRule>
  </conditionalFormatting>
  <conditionalFormatting sqref="F2:F289">
    <cfRule type="notContainsText" dxfId="945" priority="13" operator="notContains" text="порожний">
      <formula>ISERROR(SEARCH("порожний",F2))</formula>
    </cfRule>
  </conditionalFormatting>
  <conditionalFormatting sqref="E2:E303">
    <cfRule type="containsText" dxfId="944" priority="11" operator="containsText" text="Газель базы">
      <formula>NOT(ISERROR(SEARCH("Газель базы",E2)))</formula>
    </cfRule>
    <cfRule type="containsText" dxfId="943" priority="12" operator="containsText" text="Погрузчик базы">
      <formula>NOT(ISERROR(SEARCH("Погрузчик базы",E2)))</formula>
    </cfRule>
  </conditionalFormatting>
  <conditionalFormatting sqref="E2:E303">
    <cfRule type="containsText" dxfId="942" priority="10" operator="containsText" text="Трактор базы">
      <formula>NOT(ISERROR(SEARCH("Трактор базы",E2)))</formula>
    </cfRule>
  </conditionalFormatting>
  <conditionalFormatting sqref="A2:C289">
    <cfRule type="expression" dxfId="941" priority="9">
      <formula>$A2="пн"</formula>
    </cfRule>
  </conditionalFormatting>
  <conditionalFormatting sqref="A2:C291">
    <cfRule type="expression" dxfId="940" priority="3">
      <formula>$A2="вс"</formula>
    </cfRule>
    <cfRule type="expression" dxfId="939" priority="4">
      <formula>$A2="сб"</formula>
    </cfRule>
    <cfRule type="expression" dxfId="938" priority="5">
      <formula>$A2="пт"</formula>
    </cfRule>
    <cfRule type="expression" dxfId="937" priority="6">
      <formula>$A2="чт"</formula>
    </cfRule>
    <cfRule type="expression" dxfId="936" priority="7">
      <formula>$A2="ср"</formula>
    </cfRule>
    <cfRule type="expression" dxfId="935" priority="8">
      <formula>$A2="вт"</formula>
    </cfRule>
  </conditionalFormatting>
  <conditionalFormatting sqref="D2:D300">
    <cfRule type="containsText" dxfId="9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0">
    <cfRule type="containsText" dxfId="9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71"/>
  <sheetViews>
    <sheetView zoomScale="90" zoomScaleNormal="90" workbookViewId="0">
      <pane ySplit="1" topLeftCell="A325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22" t="s">
        <v>4</v>
      </c>
      <c r="E2" s="22" t="s">
        <v>8</v>
      </c>
      <c r="F2" s="22"/>
      <c r="H2" s="22"/>
      <c r="I2" s="22" t="s">
        <v>8940</v>
      </c>
      <c r="J2" s="22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22" t="s">
        <v>4524</v>
      </c>
      <c r="E3" s="22"/>
      <c r="F3" s="22"/>
      <c r="H3" s="22"/>
      <c r="I3" s="22" t="s">
        <v>8943</v>
      </c>
      <c r="J3" s="22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22" t="s">
        <v>4524</v>
      </c>
      <c r="E4" s="22"/>
      <c r="F4" s="22"/>
      <c r="H4" s="22"/>
      <c r="I4" s="22" t="s">
        <v>8946</v>
      </c>
      <c r="J4" s="22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22" t="s">
        <v>4</v>
      </c>
      <c r="E5" s="22" t="s">
        <v>8</v>
      </c>
      <c r="F5" s="22"/>
      <c r="H5" s="22"/>
      <c r="I5" s="22" t="s">
        <v>8949</v>
      </c>
      <c r="J5" s="22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22" t="s">
        <v>4</v>
      </c>
      <c r="E6" s="22" t="s">
        <v>8</v>
      </c>
      <c r="F6" s="22"/>
      <c r="H6" s="22"/>
      <c r="I6" s="22" t="s">
        <v>9784</v>
      </c>
      <c r="J6" s="22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22" t="s">
        <v>9796</v>
      </c>
      <c r="E7" s="22" t="s">
        <v>86</v>
      </c>
      <c r="F7" s="22"/>
      <c r="H7" s="22"/>
      <c r="I7" s="22" t="s">
        <v>9787</v>
      </c>
      <c r="J7" s="22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22" t="s">
        <v>7</v>
      </c>
      <c r="E8" s="22"/>
      <c r="F8" s="22"/>
      <c r="H8" s="22"/>
      <c r="I8" s="22" t="s">
        <v>9790</v>
      </c>
      <c r="J8" s="22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22" t="s">
        <v>4</v>
      </c>
      <c r="E9" s="22" t="s">
        <v>8</v>
      </c>
      <c r="F9" s="22"/>
      <c r="H9" s="22"/>
      <c r="I9" s="22" t="s">
        <v>9793</v>
      </c>
      <c r="J9" s="22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22" t="s">
        <v>4</v>
      </c>
      <c r="E10" s="22" t="s">
        <v>8</v>
      </c>
      <c r="F10" s="22"/>
      <c r="H10" s="22"/>
      <c r="I10" s="22" t="s">
        <v>9398</v>
      </c>
      <c r="J10" s="22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22" t="s">
        <v>4524</v>
      </c>
      <c r="E11" s="22"/>
      <c r="F11" s="22"/>
      <c r="H11" s="22"/>
      <c r="I11" s="22" t="s">
        <v>9401</v>
      </c>
      <c r="J11" s="22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22" t="s">
        <v>4524</v>
      </c>
      <c r="E12" s="22"/>
      <c r="F12" s="22"/>
      <c r="H12" s="22"/>
      <c r="I12" s="22" t="s">
        <v>9655</v>
      </c>
      <c r="J12" s="22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22" t="s">
        <v>4524</v>
      </c>
      <c r="E13" s="22"/>
      <c r="F13" s="22"/>
      <c r="H13" s="22"/>
      <c r="I13" s="22" t="s">
        <v>9404</v>
      </c>
      <c r="J13" s="22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22" t="s">
        <v>4</v>
      </c>
      <c r="E14" s="22" t="s">
        <v>8</v>
      </c>
      <c r="F14" s="22"/>
      <c r="H14" s="22"/>
      <c r="I14" s="22" t="s">
        <v>9658</v>
      </c>
      <c r="J14" s="22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22" t="s">
        <v>4</v>
      </c>
      <c r="E15" s="22" t="s">
        <v>8</v>
      </c>
      <c r="F15" s="22"/>
      <c r="H15" s="22"/>
      <c r="I15" s="22" t="s">
        <v>10001</v>
      </c>
      <c r="J15" s="22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22" t="s">
        <v>10092</v>
      </c>
      <c r="E16" s="22"/>
      <c r="F16" s="22"/>
      <c r="H16" s="22" t="s">
        <v>10091</v>
      </c>
      <c r="I16" s="22" t="s">
        <v>10004</v>
      </c>
      <c r="J16" s="22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22" t="s">
        <v>4524</v>
      </c>
      <c r="E17" s="22"/>
      <c r="F17" s="22"/>
      <c r="H17" s="22"/>
      <c r="I17" s="22" t="s">
        <v>10007</v>
      </c>
      <c r="J17" s="22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22" t="s">
        <v>4524</v>
      </c>
      <c r="E18" s="22"/>
      <c r="F18" s="22"/>
      <c r="H18" s="22"/>
      <c r="I18" s="22" t="s">
        <v>10010</v>
      </c>
      <c r="J18" s="22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22" t="s">
        <v>4524</v>
      </c>
      <c r="E19" s="22"/>
      <c r="F19" s="22"/>
      <c r="H19" s="22"/>
      <c r="I19" s="22" t="s">
        <v>10013</v>
      </c>
      <c r="J19" s="22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22" t="s">
        <v>4524</v>
      </c>
      <c r="E20" s="22"/>
      <c r="F20" s="22"/>
      <c r="H20" s="22"/>
      <c r="I20" s="22" t="s">
        <v>10016</v>
      </c>
      <c r="J20" s="22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22" t="s">
        <v>4</v>
      </c>
      <c r="E21" s="22" t="s">
        <v>8</v>
      </c>
      <c r="F21" s="22"/>
      <c r="H21" s="22"/>
      <c r="I21" s="22" t="s">
        <v>10019</v>
      </c>
      <c r="J21" s="22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22" t="s">
        <v>4</v>
      </c>
      <c r="E22" s="22" t="s">
        <v>8</v>
      </c>
      <c r="F22" s="22"/>
      <c r="H22" s="22"/>
      <c r="I22" s="22" t="s">
        <v>10210</v>
      </c>
      <c r="J22" s="22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22" t="s">
        <v>4524</v>
      </c>
      <c r="E23" s="22"/>
      <c r="F23" s="22"/>
      <c r="H23" s="22"/>
      <c r="I23" s="22" t="s">
        <v>10213</v>
      </c>
      <c r="J23" s="22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22" t="s">
        <v>4524</v>
      </c>
      <c r="E24" s="22"/>
      <c r="F24" s="22"/>
      <c r="H24" s="22"/>
      <c r="I24" s="22" t="s">
        <v>10216</v>
      </c>
      <c r="J24" s="22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22" t="s">
        <v>4524</v>
      </c>
      <c r="E25" s="22"/>
      <c r="F25" s="22"/>
      <c r="H25" s="22"/>
      <c r="I25" s="22" t="s">
        <v>10219</v>
      </c>
      <c r="J25" s="22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22" t="s">
        <v>4524</v>
      </c>
      <c r="E26" s="22"/>
      <c r="F26" s="22"/>
      <c r="H26" s="22"/>
      <c r="I26" s="22" t="s">
        <v>10222</v>
      </c>
      <c r="J26" s="22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22" t="s">
        <v>4524</v>
      </c>
      <c r="E27" s="22"/>
      <c r="F27" s="22"/>
      <c r="H27" s="22"/>
      <c r="I27" s="22" t="s">
        <v>10225</v>
      </c>
      <c r="J27" s="22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22" t="s">
        <v>4524</v>
      </c>
      <c r="E28" s="22"/>
      <c r="F28" s="22"/>
      <c r="H28" s="22"/>
      <c r="I28" s="22" t="s">
        <v>10228</v>
      </c>
      <c r="J28" s="22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22" t="s">
        <v>4</v>
      </c>
      <c r="E29" s="22" t="s">
        <v>8</v>
      </c>
      <c r="F29" s="22"/>
      <c r="H29" s="22"/>
      <c r="I29" s="22" t="s">
        <v>10231</v>
      </c>
      <c r="J29" s="22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22" t="s">
        <v>4</v>
      </c>
      <c r="E30" s="22" t="s">
        <v>8</v>
      </c>
      <c r="F30" s="22"/>
      <c r="H30" s="22"/>
      <c r="I30" s="22" t="s">
        <v>10460</v>
      </c>
      <c r="J30" s="22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22" t="s">
        <v>803</v>
      </c>
      <c r="E31" s="22" t="s">
        <v>8</v>
      </c>
      <c r="F31" s="22"/>
      <c r="H31" s="22"/>
      <c r="I31" s="22" t="s">
        <v>10463</v>
      </c>
      <c r="J31" s="22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22" t="s">
        <v>4</v>
      </c>
      <c r="E32" s="22" t="s">
        <v>8</v>
      </c>
      <c r="F32" s="22"/>
      <c r="H32" s="22"/>
      <c r="I32" s="22" t="s">
        <v>11018</v>
      </c>
      <c r="J32" s="22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22" t="s">
        <v>4</v>
      </c>
      <c r="E33" s="22" t="s">
        <v>8</v>
      </c>
      <c r="F33" s="22"/>
      <c r="H33" s="22"/>
      <c r="I33" s="22" t="s">
        <v>11021</v>
      </c>
      <c r="J33" s="22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22" t="s">
        <v>4</v>
      </c>
      <c r="E34" s="22" t="s">
        <v>8</v>
      </c>
      <c r="F34" s="22"/>
      <c r="H34" s="22"/>
      <c r="I34" s="22" t="s">
        <v>11024</v>
      </c>
      <c r="J34" s="22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22" t="s">
        <v>4</v>
      </c>
      <c r="E35" s="22" t="s">
        <v>8</v>
      </c>
      <c r="F35" s="22"/>
      <c r="H35" s="22"/>
      <c r="I35" s="22" t="s">
        <v>11027</v>
      </c>
      <c r="J35" s="22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22" t="s">
        <v>4524</v>
      </c>
      <c r="E36" s="22"/>
      <c r="F36" s="22"/>
      <c r="H36" s="22"/>
      <c r="I36" s="22" t="s">
        <v>11030</v>
      </c>
      <c r="J36" s="22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22" t="s">
        <v>4524</v>
      </c>
      <c r="E37" s="22"/>
      <c r="F37" s="22"/>
      <c r="H37" s="22"/>
      <c r="I37" s="22" t="s">
        <v>11033</v>
      </c>
      <c r="J37" s="22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22" t="s">
        <v>4524</v>
      </c>
      <c r="E38" s="22"/>
      <c r="F38" s="22"/>
      <c r="H38" s="22"/>
      <c r="I38" s="22" t="s">
        <v>11036</v>
      </c>
      <c r="J38" s="22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22" t="s">
        <v>4</v>
      </c>
      <c r="E39" s="22" t="s">
        <v>8</v>
      </c>
      <c r="F39" s="22"/>
      <c r="H39" s="22"/>
      <c r="I39" s="22" t="s">
        <v>11039</v>
      </c>
      <c r="J39" s="22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22" t="s">
        <v>4</v>
      </c>
      <c r="E40" s="22" t="s">
        <v>8</v>
      </c>
      <c r="F40" s="22"/>
      <c r="H40" s="22"/>
      <c r="I40" s="22" t="s">
        <v>11982</v>
      </c>
      <c r="J40" s="22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22" t="s">
        <v>4</v>
      </c>
      <c r="E41" s="22" t="s">
        <v>8</v>
      </c>
      <c r="F41" s="22"/>
      <c r="H41" s="22"/>
      <c r="I41" s="22" t="s">
        <v>11985</v>
      </c>
      <c r="J41" s="22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22" t="s">
        <v>4</v>
      </c>
      <c r="E42" s="22" t="s">
        <v>8</v>
      </c>
      <c r="F42" s="22"/>
      <c r="H42" s="22"/>
      <c r="I42" s="22" t="s">
        <v>11988</v>
      </c>
      <c r="J42" s="22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22" t="s">
        <v>4</v>
      </c>
      <c r="E43" s="22" t="s">
        <v>8</v>
      </c>
      <c r="F43" s="22"/>
      <c r="H43" s="22"/>
      <c r="I43" s="22" t="s">
        <v>11991</v>
      </c>
      <c r="J43" s="22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22" t="s">
        <v>4</v>
      </c>
      <c r="E44" s="22" t="s">
        <v>8</v>
      </c>
      <c r="F44" s="22"/>
      <c r="H44" s="22"/>
      <c r="I44" s="22" t="s">
        <v>11994</v>
      </c>
      <c r="J44" s="22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22" t="s">
        <v>4</v>
      </c>
      <c r="E45" s="22" t="s">
        <v>8</v>
      </c>
      <c r="F45" s="22"/>
      <c r="H45" s="22"/>
      <c r="I45" s="22" t="s">
        <v>11997</v>
      </c>
      <c r="J45" s="22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22" t="s">
        <v>4</v>
      </c>
      <c r="E46" s="22" t="s">
        <v>8</v>
      </c>
      <c r="F46" s="22"/>
      <c r="H46" s="22"/>
      <c r="I46" s="22" t="s">
        <v>12000</v>
      </c>
      <c r="J46" s="22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22" t="s">
        <v>4</v>
      </c>
      <c r="E47" s="22" t="s">
        <v>8</v>
      </c>
      <c r="F47" s="22"/>
      <c r="H47" s="22"/>
      <c r="I47" s="22" t="s">
        <v>12003</v>
      </c>
      <c r="J47" s="22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22" t="s">
        <v>4</v>
      </c>
      <c r="E48" s="22" t="s">
        <v>8</v>
      </c>
      <c r="F48" s="22"/>
      <c r="H48" s="22"/>
      <c r="I48" s="22" t="s">
        <v>12006</v>
      </c>
      <c r="J48" s="22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22" t="s">
        <v>4</v>
      </c>
      <c r="E49" s="22" t="s">
        <v>8</v>
      </c>
      <c r="F49" s="22"/>
      <c r="H49" s="22"/>
      <c r="I49" s="22" t="s">
        <v>12009</v>
      </c>
      <c r="J49" s="22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22" t="s">
        <v>4</v>
      </c>
      <c r="E50" s="22" t="s">
        <v>8</v>
      </c>
      <c r="F50" s="22"/>
      <c r="H50" s="22"/>
      <c r="I50" s="22" t="s">
        <v>12012</v>
      </c>
      <c r="J50" s="22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22" t="s">
        <v>4524</v>
      </c>
      <c r="E51" s="22"/>
      <c r="F51" s="22"/>
      <c r="H51" s="22"/>
      <c r="I51" s="22" t="s">
        <v>12562</v>
      </c>
      <c r="J51" s="22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22" t="s">
        <v>4</v>
      </c>
      <c r="E52" s="22" t="s">
        <v>8</v>
      </c>
      <c r="F52" s="22"/>
      <c r="H52" s="22"/>
      <c r="I52" s="22" t="s">
        <v>12565</v>
      </c>
      <c r="J52" s="22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22" t="s">
        <v>4524</v>
      </c>
      <c r="E53" s="22"/>
      <c r="F53" s="22"/>
      <c r="H53" s="22"/>
      <c r="I53" s="22" t="s">
        <v>12568</v>
      </c>
      <c r="J53" s="22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22" t="s">
        <v>4524</v>
      </c>
      <c r="E54" s="22"/>
      <c r="F54" s="22"/>
      <c r="H54" s="22"/>
      <c r="I54" s="22" t="s">
        <v>12571</v>
      </c>
      <c r="J54" s="22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22" t="s">
        <v>4</v>
      </c>
      <c r="E55" s="22" t="s">
        <v>8</v>
      </c>
      <c r="F55" s="22"/>
      <c r="H55" s="22"/>
      <c r="I55" s="22" t="s">
        <v>12574</v>
      </c>
      <c r="J55" s="22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22" t="s">
        <v>4524</v>
      </c>
      <c r="E56" s="22" t="s">
        <v>8</v>
      </c>
      <c r="F56" s="22"/>
      <c r="H56" s="22"/>
      <c r="I56" s="22" t="s">
        <v>12577</v>
      </c>
      <c r="J56" s="22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22" t="s">
        <v>4524</v>
      </c>
      <c r="E57" s="22" t="s">
        <v>8</v>
      </c>
      <c r="F57" s="22"/>
      <c r="H57" s="22"/>
      <c r="I57" s="22" t="s">
        <v>12580</v>
      </c>
      <c r="J57" s="22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22" t="s">
        <v>4524</v>
      </c>
      <c r="E58" s="22" t="s">
        <v>8</v>
      </c>
      <c r="F58" s="22"/>
      <c r="H58" s="22"/>
      <c r="I58" s="22" t="s">
        <v>12818</v>
      </c>
      <c r="J58" s="22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22" t="s">
        <v>4</v>
      </c>
      <c r="E59" s="22" t="s">
        <v>8</v>
      </c>
      <c r="F59" s="22"/>
      <c r="H59" s="22"/>
      <c r="I59" s="22" t="s">
        <v>12821</v>
      </c>
      <c r="J59" s="22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22" t="s">
        <v>4</v>
      </c>
      <c r="E60" s="22" t="s">
        <v>8</v>
      </c>
      <c r="F60" s="22"/>
      <c r="H60" s="22"/>
      <c r="I60" s="22" t="s">
        <v>12824</v>
      </c>
      <c r="J60" s="22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22" t="s">
        <v>4</v>
      </c>
      <c r="E61" s="22" t="s">
        <v>8</v>
      </c>
      <c r="F61" s="22"/>
      <c r="H61" s="22"/>
      <c r="I61" s="22" t="s">
        <v>13308</v>
      </c>
      <c r="J61" s="22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22" t="s">
        <v>4524</v>
      </c>
      <c r="E62" s="22" t="s">
        <v>8</v>
      </c>
      <c r="F62" s="22"/>
      <c r="H62" s="22"/>
      <c r="I62" s="22" t="s">
        <v>13311</v>
      </c>
      <c r="J62" s="22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22" t="s">
        <v>4524</v>
      </c>
      <c r="E63" s="22" t="s">
        <v>8</v>
      </c>
      <c r="F63" s="22"/>
      <c r="H63" s="22"/>
      <c r="I63" s="22" t="s">
        <v>13314</v>
      </c>
      <c r="J63" s="22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22" t="s">
        <v>4</v>
      </c>
      <c r="E64" s="22" t="s">
        <v>8</v>
      </c>
      <c r="F64" s="22"/>
      <c r="H64" s="22"/>
      <c r="I64" s="22" t="s">
        <v>13317</v>
      </c>
      <c r="J64" s="22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22" t="s">
        <v>4524</v>
      </c>
      <c r="E65" s="22" t="s">
        <v>8</v>
      </c>
      <c r="F65" s="22"/>
      <c r="H65" s="22"/>
      <c r="I65" s="22" t="s">
        <v>13320</v>
      </c>
      <c r="J65" s="22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22" t="s">
        <v>4524</v>
      </c>
      <c r="E66" s="22" t="s">
        <v>8</v>
      </c>
      <c r="F66" s="22"/>
      <c r="H66" s="22"/>
      <c r="I66" s="22" t="s">
        <v>13323</v>
      </c>
      <c r="J66" s="22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22" t="s">
        <v>4</v>
      </c>
      <c r="E67" s="22" t="s">
        <v>8</v>
      </c>
      <c r="F67" s="22"/>
      <c r="H67" s="22"/>
      <c r="I67" s="22" t="s">
        <v>13326</v>
      </c>
      <c r="J67" s="22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22" t="s">
        <v>4</v>
      </c>
      <c r="E68" s="22" t="s">
        <v>8</v>
      </c>
      <c r="F68" s="22"/>
      <c r="H68" s="22"/>
      <c r="I68" s="22" t="s">
        <v>13857</v>
      </c>
      <c r="J68" s="22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22" t="s">
        <v>4</v>
      </c>
      <c r="E69" s="22" t="s">
        <v>8</v>
      </c>
      <c r="F69" s="22"/>
      <c r="H69" s="22"/>
      <c r="I69" s="22" t="s">
        <v>13860</v>
      </c>
      <c r="J69" s="22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22" t="s">
        <v>4</v>
      </c>
      <c r="E70" s="22" t="s">
        <v>8</v>
      </c>
      <c r="F70" s="22"/>
      <c r="H70" s="22"/>
      <c r="I70" s="22" t="s">
        <v>13863</v>
      </c>
      <c r="J70" s="22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22" t="s">
        <v>4</v>
      </c>
      <c r="E71" s="22" t="s">
        <v>8</v>
      </c>
      <c r="F71" s="22"/>
      <c r="H71" s="22"/>
      <c r="I71" s="22" t="s">
        <v>13866</v>
      </c>
      <c r="J71" s="22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22" t="s">
        <v>4</v>
      </c>
      <c r="E72" s="22" t="s">
        <v>8</v>
      </c>
      <c r="F72" s="22"/>
      <c r="H72" s="22"/>
      <c r="I72" s="22" t="s">
        <v>13869</v>
      </c>
      <c r="J72" s="22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22" t="s">
        <v>4</v>
      </c>
      <c r="E73" s="22" t="s">
        <v>8</v>
      </c>
      <c r="F73" s="22"/>
      <c r="H73" s="22"/>
      <c r="I73" s="22" t="s">
        <v>13872</v>
      </c>
      <c r="J73" s="22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22" t="s">
        <v>4</v>
      </c>
      <c r="E74" s="22" t="s">
        <v>8</v>
      </c>
      <c r="F74" s="22"/>
      <c r="H74" s="22"/>
      <c r="I74" s="22" t="s">
        <v>13875</v>
      </c>
      <c r="J74" s="22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22" t="s">
        <v>4</v>
      </c>
      <c r="E75" s="22" t="s">
        <v>8</v>
      </c>
      <c r="F75" s="22"/>
      <c r="H75" s="22"/>
      <c r="I75" s="22" t="s">
        <v>14249</v>
      </c>
      <c r="J75" s="22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22" t="s">
        <v>4</v>
      </c>
      <c r="E76" s="22" t="s">
        <v>8</v>
      </c>
      <c r="F76" s="22"/>
      <c r="H76" s="22"/>
      <c r="I76" s="22" t="s">
        <v>14252</v>
      </c>
      <c r="J76" s="22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22" t="s">
        <v>4</v>
      </c>
      <c r="E77" s="22" t="s">
        <v>8</v>
      </c>
      <c r="F77" s="22"/>
      <c r="H77" s="22"/>
      <c r="I77" s="22" t="s">
        <v>14255</v>
      </c>
      <c r="J77" s="22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22" t="s">
        <v>4</v>
      </c>
      <c r="E78" s="22" t="s">
        <v>8</v>
      </c>
      <c r="F78" s="22"/>
      <c r="H78" s="22"/>
      <c r="I78" s="22" t="s">
        <v>14258</v>
      </c>
      <c r="J78" s="22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22" t="s">
        <v>4</v>
      </c>
      <c r="E79" s="22" t="s">
        <v>8</v>
      </c>
      <c r="F79" s="22"/>
      <c r="H79" s="22"/>
      <c r="I79" s="22" t="s">
        <v>14261</v>
      </c>
      <c r="J79" s="22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22" t="s">
        <v>4</v>
      </c>
      <c r="E80" s="22" t="s">
        <v>8</v>
      </c>
      <c r="F80" s="22"/>
      <c r="H80" s="22"/>
      <c r="I80" s="22" t="s">
        <v>14264</v>
      </c>
      <c r="J80" s="22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22" t="s">
        <v>4</v>
      </c>
      <c r="E81" s="22" t="s">
        <v>8</v>
      </c>
      <c r="F81" s="22"/>
      <c r="H81" s="22"/>
      <c r="I81" s="22" t="s">
        <v>14267</v>
      </c>
      <c r="J81" s="22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22" t="s">
        <v>4</v>
      </c>
      <c r="E82" s="22" t="s">
        <v>8</v>
      </c>
      <c r="F82" s="22"/>
      <c r="H82" s="22"/>
      <c r="I82" s="22" t="s">
        <v>14270</v>
      </c>
      <c r="J82" s="22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22" t="s">
        <v>4</v>
      </c>
      <c r="E83" s="22" t="s">
        <v>8</v>
      </c>
      <c r="F83" s="22"/>
      <c r="H83" s="22"/>
      <c r="I83" s="22" t="s">
        <v>14273</v>
      </c>
      <c r="J83" s="22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22" t="s">
        <v>4</v>
      </c>
      <c r="E84" s="22" t="s">
        <v>8</v>
      </c>
      <c r="F84" s="22"/>
      <c r="H84" s="22"/>
      <c r="I84" s="22" t="s">
        <v>14276</v>
      </c>
      <c r="J84" s="22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22" t="s">
        <v>4</v>
      </c>
      <c r="E85" s="22" t="s">
        <v>8</v>
      </c>
      <c r="F85" s="22"/>
      <c r="H85" s="22"/>
      <c r="I85" s="22" t="s">
        <v>14836</v>
      </c>
      <c r="J85" s="22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22" t="s">
        <v>4</v>
      </c>
      <c r="E86" s="22" t="s">
        <v>8</v>
      </c>
      <c r="F86" s="22"/>
      <c r="H86" s="22"/>
      <c r="I86" s="22" t="s">
        <v>14839</v>
      </c>
      <c r="J86" s="22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22" t="s">
        <v>4</v>
      </c>
      <c r="E87" s="22" t="s">
        <v>8</v>
      </c>
      <c r="F87" s="22"/>
      <c r="H87" s="22"/>
      <c r="I87" s="22" t="s">
        <v>14842</v>
      </c>
      <c r="J87" s="22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22" t="s">
        <v>4</v>
      </c>
      <c r="E88" s="22" t="s">
        <v>8</v>
      </c>
      <c r="F88" s="22"/>
      <c r="H88" s="22"/>
      <c r="I88" s="22" t="s">
        <v>14845</v>
      </c>
      <c r="J88" s="22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22" t="s">
        <v>4</v>
      </c>
      <c r="E89" s="22" t="s">
        <v>8</v>
      </c>
      <c r="F89" s="22"/>
      <c r="H89" s="22"/>
      <c r="I89" s="22" t="s">
        <v>14848</v>
      </c>
      <c r="J89" s="22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22" t="s">
        <v>4</v>
      </c>
      <c r="E90" s="22" t="s">
        <v>8</v>
      </c>
      <c r="F90" s="22"/>
      <c r="H90" s="22"/>
      <c r="I90" s="22" t="s">
        <v>14851</v>
      </c>
      <c r="J90" s="22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22" t="s">
        <v>4</v>
      </c>
      <c r="E91" s="22" t="s">
        <v>8</v>
      </c>
      <c r="F91" s="22"/>
      <c r="H91" s="22"/>
      <c r="I91" s="22" t="s">
        <v>14854</v>
      </c>
      <c r="J91" s="22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22" t="s">
        <v>4</v>
      </c>
      <c r="E92" s="22" t="s">
        <v>8</v>
      </c>
      <c r="F92" s="22"/>
      <c r="H92" s="22"/>
      <c r="I92" s="22" t="s">
        <v>15321</v>
      </c>
      <c r="J92" s="22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22" t="s">
        <v>4</v>
      </c>
      <c r="E93" s="22" t="s">
        <v>8</v>
      </c>
      <c r="F93" s="22"/>
      <c r="H93" s="22"/>
      <c r="I93" s="22" t="s">
        <v>15324</v>
      </c>
      <c r="J93" s="22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22" t="s">
        <v>4</v>
      </c>
      <c r="E94" s="22" t="s">
        <v>8</v>
      </c>
      <c r="F94" s="22"/>
      <c r="H94" s="22"/>
      <c r="I94" s="22" t="s">
        <v>15327</v>
      </c>
      <c r="J94" s="22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22" t="s">
        <v>4</v>
      </c>
      <c r="E95" s="22" t="s">
        <v>8</v>
      </c>
      <c r="F95" s="22"/>
      <c r="H95" s="22"/>
      <c r="I95" s="22" t="s">
        <v>15794</v>
      </c>
      <c r="J95" s="22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22" t="s">
        <v>4</v>
      </c>
      <c r="E96" s="22" t="s">
        <v>8</v>
      </c>
      <c r="F96" s="22"/>
      <c r="H96" s="22"/>
      <c r="I96" s="22" t="s">
        <v>15797</v>
      </c>
      <c r="J96" s="22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22" t="s">
        <v>4</v>
      </c>
      <c r="E97" s="22" t="s">
        <v>8</v>
      </c>
      <c r="F97" s="22"/>
      <c r="H97" s="22"/>
      <c r="I97" s="22" t="s">
        <v>15800</v>
      </c>
      <c r="J97" s="22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22" t="s">
        <v>4</v>
      </c>
      <c r="E98" s="22" t="s">
        <v>8</v>
      </c>
      <c r="F98" s="22"/>
      <c r="H98" s="22"/>
      <c r="I98" s="22" t="s">
        <v>15803</v>
      </c>
      <c r="J98" s="22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22" t="s">
        <v>4</v>
      </c>
      <c r="E99" s="22" t="s">
        <v>8</v>
      </c>
      <c r="F99" s="22"/>
      <c r="H99" s="22"/>
      <c r="I99" s="22" t="s">
        <v>15806</v>
      </c>
      <c r="J99" s="22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22" t="s">
        <v>4</v>
      </c>
      <c r="E100" s="22" t="s">
        <v>8</v>
      </c>
      <c r="F100" s="22"/>
      <c r="H100" s="22"/>
      <c r="I100" s="22" t="s">
        <v>15809</v>
      </c>
      <c r="J100" s="22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22" t="s">
        <v>4</v>
      </c>
      <c r="E101" s="22" t="s">
        <v>8</v>
      </c>
      <c r="F101" s="22"/>
      <c r="H101" s="22"/>
      <c r="I101" s="22" t="s">
        <v>15812</v>
      </c>
      <c r="J101" s="22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22" t="s">
        <v>4</v>
      </c>
      <c r="E102" s="22" t="s">
        <v>8</v>
      </c>
      <c r="F102" s="22"/>
      <c r="H102" s="22"/>
      <c r="I102" s="22" t="s">
        <v>15815</v>
      </c>
      <c r="J102" s="22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22" t="s">
        <v>4</v>
      </c>
      <c r="E103" s="22" t="s">
        <v>8</v>
      </c>
      <c r="F103" s="22"/>
      <c r="H103" s="22"/>
      <c r="I103" s="22" t="s">
        <v>15994</v>
      </c>
      <c r="J103" s="22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22" t="s">
        <v>803</v>
      </c>
      <c r="E104" s="22" t="s">
        <v>8</v>
      </c>
      <c r="F104" s="22"/>
      <c r="H104" s="22"/>
      <c r="I104" s="22" t="s">
        <v>15997</v>
      </c>
      <c r="J104" s="22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22" t="s">
        <v>4</v>
      </c>
      <c r="E105" s="22" t="s">
        <v>8</v>
      </c>
      <c r="F105" s="22"/>
      <c r="H105" s="22"/>
      <c r="I105" s="22" t="s">
        <v>16229</v>
      </c>
      <c r="J105" s="22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22" t="s">
        <v>7</v>
      </c>
      <c r="E106" s="22"/>
      <c r="F106" s="22"/>
      <c r="H106" s="22"/>
      <c r="I106" s="22" t="s">
        <v>16232</v>
      </c>
      <c r="J106" s="22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22" t="s">
        <v>4</v>
      </c>
      <c r="E107" s="22" t="s">
        <v>8</v>
      </c>
      <c r="F107" s="22"/>
      <c r="H107" s="22"/>
      <c r="I107" s="22" t="s">
        <v>16235</v>
      </c>
      <c r="J107" s="22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22" t="s">
        <v>4</v>
      </c>
      <c r="E108" s="22" t="s">
        <v>8</v>
      </c>
      <c r="F108" s="22"/>
      <c r="H108" s="22"/>
      <c r="I108" s="22" t="s">
        <v>16602</v>
      </c>
      <c r="J108" s="22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22" t="s">
        <v>4</v>
      </c>
      <c r="E109" s="22" t="s">
        <v>8</v>
      </c>
      <c r="F109" s="22"/>
      <c r="H109" s="22"/>
      <c r="I109" s="22" t="s">
        <v>16605</v>
      </c>
      <c r="J109" s="22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22" t="s">
        <v>4</v>
      </c>
      <c r="E110" s="22" t="s">
        <v>8</v>
      </c>
      <c r="F110" s="22"/>
      <c r="H110" s="22"/>
      <c r="I110" s="22" t="s">
        <v>16608</v>
      </c>
      <c r="J110" s="22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22" t="s">
        <v>4</v>
      </c>
      <c r="E111" s="22" t="s">
        <v>8</v>
      </c>
      <c r="F111" s="22"/>
      <c r="H111" s="22"/>
      <c r="I111" s="22" t="s">
        <v>16611</v>
      </c>
      <c r="J111" s="22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22" t="s">
        <v>4</v>
      </c>
      <c r="E112" s="22" t="s">
        <v>8</v>
      </c>
      <c r="F112" s="22"/>
      <c r="H112" s="22"/>
      <c r="I112" s="22" t="s">
        <v>16920</v>
      </c>
      <c r="J112" s="22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22" t="s">
        <v>4</v>
      </c>
      <c r="E113" s="22" t="s">
        <v>8</v>
      </c>
      <c r="F113" s="22"/>
      <c r="H113" s="22"/>
      <c r="I113" s="22" t="s">
        <v>16923</v>
      </c>
      <c r="J113" s="22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22" t="s">
        <v>4</v>
      </c>
      <c r="E114" s="22" t="s">
        <v>8</v>
      </c>
      <c r="F114" s="22"/>
      <c r="H114" s="22"/>
      <c r="I114" s="22" t="s">
        <v>17027</v>
      </c>
      <c r="J114" s="22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22" t="s">
        <v>803</v>
      </c>
      <c r="E115" s="22" t="s">
        <v>8</v>
      </c>
      <c r="F115" s="22"/>
      <c r="H115" s="22"/>
      <c r="I115" s="22" t="s">
        <v>17030</v>
      </c>
      <c r="J115" s="22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22" t="s">
        <v>803</v>
      </c>
      <c r="E116" s="22" t="s">
        <v>8</v>
      </c>
      <c r="F116" s="22"/>
      <c r="H116" s="22"/>
      <c r="I116" s="22" t="s">
        <v>17033</v>
      </c>
      <c r="J116" s="22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22" t="s">
        <v>803</v>
      </c>
      <c r="E117" s="22" t="s">
        <v>8</v>
      </c>
      <c r="F117" s="22"/>
      <c r="H117" s="22"/>
      <c r="I117" s="22" t="s">
        <v>17319</v>
      </c>
      <c r="J117" s="22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22" t="s">
        <v>803</v>
      </c>
      <c r="E118" s="22" t="s">
        <v>8</v>
      </c>
      <c r="F118" s="22"/>
      <c r="H118" s="22"/>
      <c r="I118" s="22" t="s">
        <v>17322</v>
      </c>
      <c r="J118" s="22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22" t="s">
        <v>4</v>
      </c>
      <c r="E119" s="22" t="s">
        <v>8</v>
      </c>
      <c r="F119" s="22"/>
      <c r="H119" s="22"/>
      <c r="I119" s="22" t="s">
        <v>17840</v>
      </c>
      <c r="J119" s="22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22" t="s">
        <v>4</v>
      </c>
      <c r="E120" s="22" t="s">
        <v>8</v>
      </c>
      <c r="F120" s="22"/>
      <c r="H120" s="22"/>
      <c r="I120" s="22" t="s">
        <v>17843</v>
      </c>
      <c r="J120" s="22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22" t="s">
        <v>224</v>
      </c>
      <c r="E121" s="22"/>
      <c r="F121" s="22"/>
      <c r="H121" s="22"/>
      <c r="I121" s="22" t="s">
        <v>17846</v>
      </c>
      <c r="J121" s="22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22" t="s">
        <v>224</v>
      </c>
      <c r="E122" s="22"/>
      <c r="F122" s="22"/>
      <c r="H122" s="22"/>
      <c r="I122" s="22" t="s">
        <v>17849</v>
      </c>
      <c r="J122" s="22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22" t="s">
        <v>4</v>
      </c>
      <c r="E123" s="22" t="s">
        <v>8</v>
      </c>
      <c r="F123" s="22"/>
      <c r="H123" s="22"/>
      <c r="I123" s="22" t="s">
        <v>17852</v>
      </c>
      <c r="J123" s="22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22" t="s">
        <v>4</v>
      </c>
      <c r="E124" s="22" t="s">
        <v>8</v>
      </c>
      <c r="F124" s="22"/>
      <c r="H124" s="22"/>
      <c r="I124" s="22" t="s">
        <v>17855</v>
      </c>
      <c r="J124" s="22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22" t="s">
        <v>224</v>
      </c>
      <c r="E125" s="22"/>
      <c r="F125" s="22"/>
      <c r="H125" s="22"/>
      <c r="I125" s="22" t="s">
        <v>17858</v>
      </c>
      <c r="J125" s="22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22" t="s">
        <v>224</v>
      </c>
      <c r="E126" s="22"/>
      <c r="F126" s="22"/>
      <c r="H126" s="22"/>
      <c r="I126" s="22" t="s">
        <v>17861</v>
      </c>
      <c r="J126" s="22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22" t="s">
        <v>4</v>
      </c>
      <c r="E127" s="22" t="s">
        <v>8</v>
      </c>
      <c r="F127" s="22"/>
      <c r="H127" s="22"/>
      <c r="I127" s="22" t="s">
        <v>17864</v>
      </c>
      <c r="J127" s="22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22" t="s">
        <v>4</v>
      </c>
      <c r="E128" s="22" t="s">
        <v>8</v>
      </c>
      <c r="F128" s="22"/>
      <c r="H128" s="22"/>
      <c r="I128" s="22" t="s">
        <v>17867</v>
      </c>
      <c r="J128" s="22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22" t="s">
        <v>4</v>
      </c>
      <c r="E129" s="22" t="s">
        <v>8</v>
      </c>
      <c r="F129" s="22"/>
      <c r="H129" s="22"/>
      <c r="I129" s="22" t="s">
        <v>17870</v>
      </c>
      <c r="J129" s="22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22" t="s">
        <v>4</v>
      </c>
      <c r="E130" s="22" t="s">
        <v>8</v>
      </c>
      <c r="F130" s="22"/>
      <c r="H130" s="22"/>
      <c r="I130" s="22" t="s">
        <v>18490</v>
      </c>
      <c r="J130" s="22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22" t="s">
        <v>162</v>
      </c>
      <c r="E131" s="22" t="s">
        <v>8100</v>
      </c>
      <c r="F131" s="22" t="s">
        <v>1555</v>
      </c>
      <c r="H131" s="22"/>
      <c r="I131" s="22" t="s">
        <v>18493</v>
      </c>
      <c r="J131" s="22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22" t="s">
        <v>162</v>
      </c>
      <c r="E132" s="22" t="s">
        <v>8100</v>
      </c>
      <c r="F132" s="22" t="s">
        <v>1555</v>
      </c>
      <c r="H132" s="22"/>
      <c r="I132" s="22" t="s">
        <v>18496</v>
      </c>
      <c r="J132" s="22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22" t="s">
        <v>162</v>
      </c>
      <c r="E133" s="22" t="s">
        <v>8100</v>
      </c>
      <c r="F133" s="22" t="s">
        <v>1555</v>
      </c>
      <c r="H133" s="22"/>
      <c r="I133" s="22" t="s">
        <v>18499</v>
      </c>
      <c r="J133" s="22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22" t="s">
        <v>162</v>
      </c>
      <c r="E134" s="22" t="s">
        <v>8100</v>
      </c>
      <c r="F134" s="22" t="s">
        <v>1555</v>
      </c>
      <c r="H134" s="22"/>
      <c r="I134" s="22" t="s">
        <v>18502</v>
      </c>
      <c r="J134" s="22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22" t="s">
        <v>162</v>
      </c>
      <c r="E135" s="22" t="s">
        <v>18100</v>
      </c>
      <c r="F135" s="22" t="s">
        <v>1555</v>
      </c>
      <c r="H135" s="22"/>
      <c r="I135" s="22" t="s">
        <v>18505</v>
      </c>
      <c r="J135" s="22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22" t="s">
        <v>162</v>
      </c>
      <c r="E136" s="22" t="s">
        <v>18100</v>
      </c>
      <c r="F136" s="22" t="s">
        <v>1555</v>
      </c>
      <c r="H136" s="22"/>
      <c r="I136" s="22" t="s">
        <v>18508</v>
      </c>
      <c r="J136" s="22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22" t="s">
        <v>162</v>
      </c>
      <c r="E137" s="22" t="s">
        <v>18100</v>
      </c>
      <c r="F137" s="22" t="s">
        <v>1555</v>
      </c>
      <c r="H137" s="22"/>
      <c r="I137" s="22" t="s">
        <v>18511</v>
      </c>
      <c r="J137" s="22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22" t="s">
        <v>304</v>
      </c>
      <c r="E138" s="22" t="s">
        <v>18100</v>
      </c>
      <c r="F138" s="22" t="s">
        <v>1555</v>
      </c>
      <c r="H138" s="22"/>
      <c r="I138" s="22" t="s">
        <v>18514</v>
      </c>
      <c r="J138" s="22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22" t="s">
        <v>162</v>
      </c>
      <c r="E139" s="22" t="s">
        <v>18102</v>
      </c>
      <c r="F139" s="22" t="s">
        <v>1555</v>
      </c>
      <c r="H139" s="22"/>
      <c r="I139" s="22" t="s">
        <v>18517</v>
      </c>
      <c r="J139" s="22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22" t="s">
        <v>162</v>
      </c>
      <c r="E140" s="22" t="s">
        <v>18102</v>
      </c>
      <c r="F140" s="22" t="s">
        <v>1555</v>
      </c>
      <c r="H140" s="22"/>
      <c r="I140" s="22" t="s">
        <v>18520</v>
      </c>
      <c r="J140" s="22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22" t="s">
        <v>162</v>
      </c>
      <c r="E141" s="22" t="s">
        <v>18102</v>
      </c>
      <c r="F141" s="22" t="s">
        <v>1555</v>
      </c>
      <c r="H141" s="22"/>
      <c r="I141" s="22" t="s">
        <v>18523</v>
      </c>
      <c r="J141" s="22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22" t="s">
        <v>162</v>
      </c>
      <c r="E142" s="22" t="s">
        <v>18102</v>
      </c>
      <c r="F142" s="22" t="s">
        <v>1555</v>
      </c>
      <c r="H142" s="22"/>
      <c r="I142" s="22" t="s">
        <v>18526</v>
      </c>
      <c r="J142" s="22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22" t="s">
        <v>162</v>
      </c>
      <c r="E143" s="22" t="s">
        <v>18102</v>
      </c>
      <c r="F143" s="22" t="s">
        <v>1555</v>
      </c>
      <c r="H143" s="22"/>
      <c r="I143" s="22" t="s">
        <v>18529</v>
      </c>
      <c r="J143" s="22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22" t="s">
        <v>162</v>
      </c>
      <c r="E144" s="22" t="s">
        <v>18102</v>
      </c>
      <c r="F144" s="22" t="s">
        <v>1555</v>
      </c>
      <c r="H144" s="22"/>
      <c r="I144" s="22" t="s">
        <v>18532</v>
      </c>
      <c r="J144" s="22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22" t="s">
        <v>162</v>
      </c>
      <c r="E145" s="22" t="s">
        <v>18102</v>
      </c>
      <c r="F145" s="22" t="s">
        <v>1555</v>
      </c>
      <c r="H145" s="22"/>
      <c r="I145" s="22" t="s">
        <v>18535</v>
      </c>
      <c r="J145" s="22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22" t="s">
        <v>162</v>
      </c>
      <c r="E146" s="22" t="s">
        <v>18102</v>
      </c>
      <c r="F146" s="22" t="s">
        <v>1555</v>
      </c>
      <c r="H146" s="22"/>
      <c r="I146" s="22" t="s">
        <v>18538</v>
      </c>
      <c r="J146" s="22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22" t="s">
        <v>162</v>
      </c>
      <c r="E147" s="22" t="s">
        <v>18102</v>
      </c>
      <c r="F147" s="22" t="s">
        <v>1555</v>
      </c>
      <c r="H147" s="22"/>
      <c r="I147" s="22" t="s">
        <v>18541</v>
      </c>
      <c r="J147" s="22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22" t="s">
        <v>162</v>
      </c>
      <c r="E148" s="22" t="s">
        <v>18102</v>
      </c>
      <c r="F148" s="22" t="s">
        <v>1555</v>
      </c>
      <c r="H148" s="22"/>
      <c r="I148" s="22" t="s">
        <v>18544</v>
      </c>
      <c r="J148" s="22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22" t="s">
        <v>304</v>
      </c>
      <c r="E149" s="22" t="s">
        <v>18102</v>
      </c>
      <c r="F149" s="22" t="s">
        <v>1555</v>
      </c>
      <c r="H149" s="22"/>
      <c r="I149" s="22" t="s">
        <v>18547</v>
      </c>
      <c r="J149" s="22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22" t="s">
        <v>304</v>
      </c>
      <c r="E150" s="22" t="s">
        <v>8100</v>
      </c>
      <c r="F150" s="22" t="s">
        <v>1555</v>
      </c>
      <c r="H150" s="22"/>
      <c r="I150" s="22" t="s">
        <v>18550</v>
      </c>
      <c r="J150" s="22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22" t="s">
        <v>4</v>
      </c>
      <c r="E151" s="22" t="s">
        <v>8</v>
      </c>
      <c r="F151" s="22"/>
      <c r="H151" s="22"/>
      <c r="I151" s="22" t="s">
        <v>18553</v>
      </c>
      <c r="J151" s="22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22" t="s">
        <v>4</v>
      </c>
      <c r="E152" s="22" t="s">
        <v>8</v>
      </c>
      <c r="F152" s="22"/>
      <c r="H152" s="22"/>
      <c r="I152" s="22" t="s">
        <v>18556</v>
      </c>
      <c r="J152" s="22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22" t="s">
        <v>3382</v>
      </c>
      <c r="E153" s="22" t="s">
        <v>86</v>
      </c>
      <c r="F153" s="22"/>
      <c r="H153" s="22"/>
      <c r="I153" s="22" t="s">
        <v>18559</v>
      </c>
      <c r="J153" s="22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22" t="s">
        <v>4</v>
      </c>
      <c r="E154" s="22" t="s">
        <v>8</v>
      </c>
      <c r="F154" s="22"/>
      <c r="H154" s="22"/>
      <c r="I154" s="22" t="s">
        <v>18562</v>
      </c>
      <c r="J154" s="22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22" t="s">
        <v>4</v>
      </c>
      <c r="E155" s="22" t="s">
        <v>8</v>
      </c>
      <c r="F155" s="22"/>
      <c r="H155" s="22"/>
      <c r="I155" s="22" t="s">
        <v>18565</v>
      </c>
      <c r="J155" s="22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22" t="s">
        <v>4</v>
      </c>
      <c r="E156" s="22" t="s">
        <v>8</v>
      </c>
      <c r="F156" s="22"/>
      <c r="H156" s="22"/>
      <c r="I156" s="22" t="s">
        <v>18568</v>
      </c>
      <c r="J156" s="22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22" t="s">
        <v>4</v>
      </c>
      <c r="E157" s="22" t="s">
        <v>8</v>
      </c>
      <c r="F157" s="22"/>
      <c r="H157" s="22"/>
      <c r="I157" s="22" t="s">
        <v>18571</v>
      </c>
      <c r="J157" s="22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22" t="s">
        <v>4</v>
      </c>
      <c r="E158" s="22" t="s">
        <v>8</v>
      </c>
      <c r="F158" s="22"/>
      <c r="H158" s="22"/>
      <c r="I158" s="22" t="s">
        <v>18574</v>
      </c>
      <c r="J158" s="22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22" t="s">
        <v>4</v>
      </c>
      <c r="E159" s="22" t="s">
        <v>8</v>
      </c>
      <c r="F159" s="22"/>
      <c r="H159" s="22"/>
      <c r="I159" s="22" t="s">
        <v>18577</v>
      </c>
      <c r="J159" s="22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22" t="s">
        <v>4</v>
      </c>
      <c r="E160" s="22" t="s">
        <v>8</v>
      </c>
      <c r="F160" s="22"/>
      <c r="H160" s="22"/>
      <c r="I160" s="22" t="s">
        <v>18966</v>
      </c>
      <c r="J160" s="22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22" t="s">
        <v>803</v>
      </c>
      <c r="E161" s="22" t="s">
        <v>8</v>
      </c>
      <c r="F161" s="22"/>
      <c r="H161" s="22"/>
      <c r="I161" s="22" t="s">
        <v>18969</v>
      </c>
      <c r="J161" s="22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22" t="s">
        <v>803</v>
      </c>
      <c r="E162" s="22" t="s">
        <v>8</v>
      </c>
      <c r="F162" s="22"/>
      <c r="H162" s="22"/>
      <c r="I162" s="22" t="s">
        <v>18972</v>
      </c>
      <c r="J162" s="22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22" t="s">
        <v>775</v>
      </c>
      <c r="E163" s="22" t="s">
        <v>8</v>
      </c>
      <c r="F163" s="22"/>
      <c r="H163" s="22"/>
      <c r="I163" s="22" t="s">
        <v>18975</v>
      </c>
      <c r="J163" s="22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22" t="s">
        <v>803</v>
      </c>
      <c r="E164" s="22" t="s">
        <v>8</v>
      </c>
      <c r="F164" s="22"/>
      <c r="H164" s="22"/>
      <c r="I164" s="22" t="s">
        <v>18978</v>
      </c>
      <c r="J164" s="22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22" t="s">
        <v>4</v>
      </c>
      <c r="E165" s="22" t="s">
        <v>8</v>
      </c>
      <c r="F165" s="22"/>
      <c r="H165" s="22"/>
      <c r="I165" s="22" t="s">
        <v>19325</v>
      </c>
      <c r="J165" s="22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22" t="s">
        <v>4</v>
      </c>
      <c r="E166" s="22" t="s">
        <v>8</v>
      </c>
      <c r="F166" s="22"/>
      <c r="H166" s="22"/>
      <c r="I166" s="22" t="s">
        <v>19328</v>
      </c>
      <c r="J166" s="22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22" t="s">
        <v>4</v>
      </c>
      <c r="E167" s="22" t="s">
        <v>8</v>
      </c>
      <c r="F167" s="22"/>
      <c r="H167" s="22"/>
      <c r="I167" s="22" t="s">
        <v>19679</v>
      </c>
      <c r="J167" s="22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22" t="s">
        <v>162</v>
      </c>
      <c r="E168" s="22" t="s">
        <v>19778</v>
      </c>
      <c r="F168" s="22" t="s">
        <v>1555</v>
      </c>
      <c r="H168" s="22"/>
      <c r="I168" s="22" t="s">
        <v>19682</v>
      </c>
      <c r="J168" s="22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22" t="s">
        <v>162</v>
      </c>
      <c r="E169" s="22" t="s">
        <v>19778</v>
      </c>
      <c r="F169" s="22" t="s">
        <v>1555</v>
      </c>
      <c r="H169" s="22"/>
      <c r="I169" s="22" t="s">
        <v>19685</v>
      </c>
      <c r="J169" s="22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22" t="s">
        <v>162</v>
      </c>
      <c r="E170" s="22" t="s">
        <v>19778</v>
      </c>
      <c r="F170" s="22" t="s">
        <v>1555</v>
      </c>
      <c r="H170" s="22"/>
      <c r="I170" s="22" t="s">
        <v>19688</v>
      </c>
      <c r="J170" s="22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22" t="s">
        <v>162</v>
      </c>
      <c r="E171" s="22" t="s">
        <v>19778</v>
      </c>
      <c r="F171" s="22" t="s">
        <v>1555</v>
      </c>
      <c r="H171" s="22"/>
      <c r="I171" s="22" t="s">
        <v>19691</v>
      </c>
      <c r="J171" s="22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22" t="s">
        <v>162</v>
      </c>
      <c r="E172" s="22" t="s">
        <v>19778</v>
      </c>
      <c r="F172" s="22" t="s">
        <v>1555</v>
      </c>
      <c r="H172" s="22"/>
      <c r="I172" s="22" t="s">
        <v>19694</v>
      </c>
      <c r="J172" s="22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22" t="s">
        <v>162</v>
      </c>
      <c r="E173" s="22" t="s">
        <v>19778</v>
      </c>
      <c r="F173" s="22" t="s">
        <v>1555</v>
      </c>
      <c r="H173" s="22"/>
      <c r="I173" s="22" t="s">
        <v>19697</v>
      </c>
      <c r="J173" s="22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22" t="s">
        <v>162</v>
      </c>
      <c r="E174" s="22" t="s">
        <v>19778</v>
      </c>
      <c r="F174" s="22" t="s">
        <v>1555</v>
      </c>
      <c r="H174" s="22"/>
      <c r="I174" s="22" t="s">
        <v>19700</v>
      </c>
      <c r="J174" s="22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22" t="s">
        <v>162</v>
      </c>
      <c r="E175" s="22" t="s">
        <v>19778</v>
      </c>
      <c r="F175" s="22" t="s">
        <v>1555</v>
      </c>
      <c r="H175" s="22"/>
      <c r="I175" s="22" t="s">
        <v>19703</v>
      </c>
      <c r="J175" s="22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22" t="s">
        <v>162</v>
      </c>
      <c r="E176" s="22" t="s">
        <v>19778</v>
      </c>
      <c r="F176" s="22" t="s">
        <v>1555</v>
      </c>
      <c r="H176" s="22"/>
      <c r="I176" s="22" t="s">
        <v>19706</v>
      </c>
      <c r="J176" s="22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22" t="s">
        <v>162</v>
      </c>
      <c r="E177" s="22" t="s">
        <v>19778</v>
      </c>
      <c r="F177" s="22" t="s">
        <v>1555</v>
      </c>
      <c r="H177" s="22"/>
      <c r="I177" s="22" t="s">
        <v>19709</v>
      </c>
      <c r="J177" s="22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22" t="s">
        <v>162</v>
      </c>
      <c r="E178" s="22" t="s">
        <v>19381</v>
      </c>
      <c r="F178" s="22" t="s">
        <v>1555</v>
      </c>
      <c r="H178" s="22"/>
      <c r="I178" s="22" t="s">
        <v>19712</v>
      </c>
      <c r="J178" s="22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22" t="s">
        <v>162</v>
      </c>
      <c r="E179" s="22" t="s">
        <v>19381</v>
      </c>
      <c r="F179" s="22" t="s">
        <v>1555</v>
      </c>
      <c r="H179" s="22"/>
      <c r="I179" s="22" t="s">
        <v>19715</v>
      </c>
      <c r="J179" s="22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22" t="s">
        <v>162</v>
      </c>
      <c r="E180" s="22" t="s">
        <v>19381</v>
      </c>
      <c r="F180" s="22" t="s">
        <v>1555</v>
      </c>
      <c r="H180" s="22"/>
      <c r="I180" s="22" t="s">
        <v>19718</v>
      </c>
      <c r="J180" s="22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22" t="s">
        <v>162</v>
      </c>
      <c r="E181" s="22" t="s">
        <v>19381</v>
      </c>
      <c r="F181" s="22" t="s">
        <v>1555</v>
      </c>
      <c r="H181" s="22"/>
      <c r="I181" s="22" t="s">
        <v>19721</v>
      </c>
      <c r="J181" s="22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22" t="s">
        <v>162</v>
      </c>
      <c r="E182" s="22" t="s">
        <v>19381</v>
      </c>
      <c r="F182" s="22" t="s">
        <v>1555</v>
      </c>
      <c r="H182" s="22"/>
      <c r="I182" s="22" t="s">
        <v>19724</v>
      </c>
      <c r="J182" s="22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22" t="s">
        <v>304</v>
      </c>
      <c r="E183" s="22" t="s">
        <v>19381</v>
      </c>
      <c r="F183" s="22" t="s">
        <v>1555</v>
      </c>
      <c r="H183" s="22"/>
      <c r="I183" s="22" t="s">
        <v>19727</v>
      </c>
      <c r="J183" s="22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22" t="s">
        <v>304</v>
      </c>
      <c r="E184" s="22" t="s">
        <v>19778</v>
      </c>
      <c r="F184" s="22" t="s">
        <v>1555</v>
      </c>
      <c r="H184" s="22"/>
      <c r="I184" s="22" t="s">
        <v>19730</v>
      </c>
      <c r="J184" s="22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22" t="s">
        <v>4</v>
      </c>
      <c r="E185" s="22" t="s">
        <v>8</v>
      </c>
      <c r="F185" s="22"/>
      <c r="H185" s="22"/>
      <c r="I185" s="22" t="s">
        <v>19733</v>
      </c>
      <c r="J185" s="22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22" t="s">
        <v>4</v>
      </c>
      <c r="E186" s="22" t="s">
        <v>6606</v>
      </c>
      <c r="F186" s="22"/>
      <c r="H186" s="22"/>
      <c r="I186" s="22" t="s">
        <v>19736</v>
      </c>
      <c r="J186" s="22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22" t="s">
        <v>4</v>
      </c>
      <c r="E187" s="22" t="s">
        <v>8</v>
      </c>
      <c r="F187" s="22"/>
      <c r="H187" s="22"/>
      <c r="I187" s="22" t="s">
        <v>19739</v>
      </c>
      <c r="J187" s="22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22" t="s">
        <v>803</v>
      </c>
      <c r="E188" s="22" t="s">
        <v>8</v>
      </c>
      <c r="F188" s="22"/>
      <c r="H188" s="22"/>
      <c r="I188" s="22" t="s">
        <v>19897</v>
      </c>
      <c r="J188" s="22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22" t="s">
        <v>803</v>
      </c>
      <c r="E189" s="22" t="s">
        <v>8</v>
      </c>
      <c r="F189" s="22"/>
      <c r="H189" s="22"/>
      <c r="I189" s="22" t="s">
        <v>19900</v>
      </c>
      <c r="J189" s="22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22" t="s">
        <v>20481</v>
      </c>
      <c r="E190" s="22" t="s">
        <v>86</v>
      </c>
      <c r="F190" s="22"/>
      <c r="H190" s="22"/>
      <c r="I190" s="22" t="s">
        <v>20327</v>
      </c>
      <c r="J190" s="22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22" t="s">
        <v>20481</v>
      </c>
      <c r="E191" s="22" t="s">
        <v>86</v>
      </c>
      <c r="F191" s="22"/>
      <c r="H191" s="22"/>
      <c r="I191" s="22" t="s">
        <v>20330</v>
      </c>
      <c r="J191" s="22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22" t="s">
        <v>4</v>
      </c>
      <c r="E192" s="22" t="s">
        <v>8</v>
      </c>
      <c r="F192" s="22"/>
      <c r="H192" s="22"/>
      <c r="I192" s="22" t="s">
        <v>20333</v>
      </c>
      <c r="J192" s="22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22" t="s">
        <v>4</v>
      </c>
      <c r="E193" s="22" t="s">
        <v>8</v>
      </c>
      <c r="F193" s="22"/>
      <c r="H193" s="22"/>
      <c r="I193" s="22" t="s">
        <v>20336</v>
      </c>
      <c r="J193" s="22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22" t="s">
        <v>4</v>
      </c>
      <c r="E194" s="22" t="s">
        <v>8</v>
      </c>
      <c r="F194" s="22"/>
      <c r="H194" s="22"/>
      <c r="I194" s="22" t="s">
        <v>20339</v>
      </c>
      <c r="J194" s="22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22" t="s">
        <v>4</v>
      </c>
      <c r="E195" s="22" t="s">
        <v>8</v>
      </c>
      <c r="F195" s="22"/>
      <c r="H195" s="22"/>
      <c r="I195" s="22" t="s">
        <v>20342</v>
      </c>
      <c r="J195" s="22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22" t="s">
        <v>4</v>
      </c>
      <c r="E196" s="22" t="s">
        <v>8</v>
      </c>
      <c r="F196" s="22"/>
      <c r="H196" s="22"/>
      <c r="I196" s="22" t="s">
        <v>20345</v>
      </c>
      <c r="J196" s="22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22" t="s">
        <v>4</v>
      </c>
      <c r="E197" s="22" t="s">
        <v>8</v>
      </c>
      <c r="F197" s="22"/>
      <c r="H197" s="22"/>
      <c r="I197" s="22" t="s">
        <v>20906</v>
      </c>
      <c r="J197" s="22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22" t="s">
        <v>4</v>
      </c>
      <c r="E198" s="22" t="s">
        <v>21096</v>
      </c>
      <c r="F198" s="22"/>
      <c r="H198" s="22"/>
      <c r="I198" s="22" t="s">
        <v>20909</v>
      </c>
      <c r="J198" s="22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22" t="s">
        <v>4</v>
      </c>
      <c r="E199" s="22" t="s">
        <v>8</v>
      </c>
      <c r="F199" s="22"/>
      <c r="H199" s="22"/>
      <c r="I199" s="22" t="s">
        <v>20912</v>
      </c>
      <c r="J199" s="22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22" t="s">
        <v>4</v>
      </c>
      <c r="E200" s="22" t="s">
        <v>20482</v>
      </c>
      <c r="F200" s="22"/>
      <c r="H200" s="22"/>
      <c r="I200" s="22" t="s">
        <v>20915</v>
      </c>
      <c r="J200" s="22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22" t="s">
        <v>645</v>
      </c>
      <c r="E201" s="22" t="s">
        <v>21091</v>
      </c>
      <c r="F201" s="22"/>
      <c r="H201" s="22"/>
      <c r="I201" s="22" t="s">
        <v>20918</v>
      </c>
      <c r="J201" s="22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22" t="s">
        <v>4</v>
      </c>
      <c r="E202" s="22" t="s">
        <v>800</v>
      </c>
      <c r="F202" s="22"/>
      <c r="H202" s="22"/>
      <c r="I202" s="22" t="s">
        <v>20921</v>
      </c>
      <c r="J202" s="22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22" t="s">
        <v>162</v>
      </c>
      <c r="E203" s="22" t="s">
        <v>800</v>
      </c>
      <c r="F203" s="22" t="s">
        <v>261</v>
      </c>
      <c r="H203" s="22"/>
      <c r="I203" s="22" t="s">
        <v>20924</v>
      </c>
      <c r="J203" s="22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22" t="s">
        <v>162</v>
      </c>
      <c r="E204" s="22" t="s">
        <v>800</v>
      </c>
      <c r="F204" s="22" t="s">
        <v>261</v>
      </c>
      <c r="H204" s="22"/>
      <c r="I204" s="22" t="s">
        <v>20927</v>
      </c>
      <c r="J204" s="22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22" t="s">
        <v>162</v>
      </c>
      <c r="E205" s="22" t="s">
        <v>800</v>
      </c>
      <c r="F205" s="22" t="s">
        <v>261</v>
      </c>
      <c r="H205" s="22"/>
      <c r="I205" s="22" t="s">
        <v>20930</v>
      </c>
      <c r="J205" s="22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22" t="s">
        <v>162</v>
      </c>
      <c r="E206" s="22" t="s">
        <v>800</v>
      </c>
      <c r="F206" s="22" t="s">
        <v>261</v>
      </c>
      <c r="H206" s="22"/>
      <c r="I206" s="22" t="s">
        <v>20933</v>
      </c>
      <c r="J206" s="22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22" t="s">
        <v>162</v>
      </c>
      <c r="E207" s="22" t="s">
        <v>800</v>
      </c>
      <c r="F207" s="22" t="s">
        <v>261</v>
      </c>
      <c r="H207" s="22"/>
      <c r="I207" s="22" t="s">
        <v>20936</v>
      </c>
      <c r="J207" s="22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22" t="s">
        <v>21097</v>
      </c>
      <c r="E208" s="22" t="s">
        <v>800</v>
      </c>
      <c r="F208" s="22" t="s">
        <v>261</v>
      </c>
      <c r="H208" s="22"/>
      <c r="I208" s="22" t="s">
        <v>20939</v>
      </c>
      <c r="J208" s="22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22" t="s">
        <v>645</v>
      </c>
      <c r="E209" s="22" t="s">
        <v>21093</v>
      </c>
      <c r="F209" s="22"/>
      <c r="H209" s="22"/>
      <c r="I209" s="22" t="s">
        <v>20942</v>
      </c>
      <c r="J209" s="22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22" t="s">
        <v>21097</v>
      </c>
      <c r="E210" s="22" t="s">
        <v>21093</v>
      </c>
      <c r="F210" s="22"/>
      <c r="H210" s="22"/>
      <c r="I210" s="22" t="s">
        <v>20945</v>
      </c>
      <c r="J210" s="22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22" t="s">
        <v>4</v>
      </c>
      <c r="E211" s="22" t="s">
        <v>8</v>
      </c>
      <c r="F211" s="22"/>
      <c r="H211" s="22"/>
      <c r="I211" s="22" t="s">
        <v>20948</v>
      </c>
      <c r="J211" s="22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22" t="s">
        <v>4</v>
      </c>
      <c r="E212" s="22" t="s">
        <v>8</v>
      </c>
      <c r="F212" s="22"/>
      <c r="H212" s="22"/>
      <c r="I212" s="22" t="s">
        <v>20951</v>
      </c>
      <c r="J212" s="22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22" t="s">
        <v>803</v>
      </c>
      <c r="E213" s="22" t="s">
        <v>8</v>
      </c>
      <c r="F213" s="22"/>
      <c r="H213" s="22"/>
      <c r="I213" s="22" t="s">
        <v>20954</v>
      </c>
      <c r="J213" s="22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22" t="s">
        <v>803</v>
      </c>
      <c r="E214" s="22" t="s">
        <v>8</v>
      </c>
      <c r="F214" s="22"/>
      <c r="H214" s="22"/>
      <c r="I214" s="22" t="s">
        <v>20957</v>
      </c>
      <c r="J214" s="22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22" t="s">
        <v>803</v>
      </c>
      <c r="E215" s="22" t="s">
        <v>8</v>
      </c>
      <c r="F215" s="22"/>
      <c r="H215" s="22"/>
      <c r="I215" s="22" t="s">
        <v>21368</v>
      </c>
      <c r="J215" s="22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22" t="s">
        <v>803</v>
      </c>
      <c r="E216" s="22" t="s">
        <v>8</v>
      </c>
      <c r="F216" s="22"/>
      <c r="H216" s="22"/>
      <c r="I216" s="22" t="s">
        <v>21371</v>
      </c>
      <c r="J216" s="22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22" t="s">
        <v>645</v>
      </c>
      <c r="E217" s="22" t="s">
        <v>21601</v>
      </c>
      <c r="F217" s="22" t="s">
        <v>51</v>
      </c>
      <c r="H217" s="22"/>
      <c r="I217" s="22" t="s">
        <v>21374</v>
      </c>
      <c r="J217" s="22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22" t="s">
        <v>21604</v>
      </c>
      <c r="E218" s="22" t="s">
        <v>86</v>
      </c>
      <c r="F218" s="22"/>
      <c r="H218" s="22"/>
      <c r="I218" s="22" t="s">
        <v>21377</v>
      </c>
      <c r="J218" s="22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22" t="s">
        <v>162</v>
      </c>
      <c r="E219" s="22" t="s">
        <v>21601</v>
      </c>
      <c r="F219" s="22" t="s">
        <v>21605</v>
      </c>
      <c r="H219" s="22"/>
      <c r="I219" s="22" t="s">
        <v>21380</v>
      </c>
      <c r="J219" s="22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22" t="s">
        <v>304</v>
      </c>
      <c r="E220" s="22" t="s">
        <v>21601</v>
      </c>
      <c r="F220" s="22" t="s">
        <v>21605</v>
      </c>
      <c r="G220" s="7">
        <v>2</v>
      </c>
      <c r="H220" s="22"/>
      <c r="I220" s="22" t="s">
        <v>21383</v>
      </c>
      <c r="J220" s="22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22" t="s">
        <v>304</v>
      </c>
      <c r="E221" s="22" t="s">
        <v>21096</v>
      </c>
      <c r="F221" s="22"/>
      <c r="H221" s="22"/>
      <c r="I221" s="22" t="s">
        <v>21386</v>
      </c>
      <c r="J221" s="22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22" t="s">
        <v>803</v>
      </c>
      <c r="E222" s="22" t="s">
        <v>8</v>
      </c>
      <c r="F222" s="22"/>
      <c r="H222" s="22"/>
      <c r="I222" s="22" t="s">
        <v>21389</v>
      </c>
      <c r="J222" s="22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22" t="s">
        <v>803</v>
      </c>
      <c r="E223" s="22" t="s">
        <v>8</v>
      </c>
      <c r="F223" s="22"/>
      <c r="H223" s="22"/>
      <c r="I223" s="22" t="s">
        <v>21866</v>
      </c>
      <c r="J223" s="22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22" t="s">
        <v>803</v>
      </c>
      <c r="E224" s="22" t="s">
        <v>8</v>
      </c>
      <c r="F224" s="22"/>
      <c r="H224" s="22"/>
      <c r="I224" s="22" t="s">
        <v>21869</v>
      </c>
      <c r="J224" s="22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22" t="s">
        <v>803</v>
      </c>
      <c r="E225" s="22" t="s">
        <v>8</v>
      </c>
      <c r="F225" s="22"/>
      <c r="H225" s="22"/>
      <c r="I225" s="22" t="s">
        <v>21872</v>
      </c>
      <c r="J225" s="22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22" t="s">
        <v>803</v>
      </c>
      <c r="E226" s="22" t="s">
        <v>8</v>
      </c>
      <c r="F226" s="22"/>
      <c r="H226" s="22"/>
      <c r="I226" s="22" t="s">
        <v>21875</v>
      </c>
      <c r="J226" s="22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22" t="s">
        <v>22582</v>
      </c>
      <c r="E227" s="22" t="s">
        <v>22569</v>
      </c>
      <c r="F227" s="22"/>
      <c r="H227" s="22"/>
      <c r="I227" s="22" t="s">
        <v>22346</v>
      </c>
      <c r="J227" s="22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22" t="s">
        <v>162</v>
      </c>
      <c r="E228" s="22" t="s">
        <v>4859</v>
      </c>
      <c r="F228" s="22" t="s">
        <v>1897</v>
      </c>
      <c r="H228" s="22"/>
      <c r="I228" s="22" t="s">
        <v>22349</v>
      </c>
      <c r="J228" s="22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22" t="s">
        <v>162</v>
      </c>
      <c r="E229" s="22" t="s">
        <v>4859</v>
      </c>
      <c r="F229" s="22" t="s">
        <v>1897</v>
      </c>
      <c r="H229" s="22"/>
      <c r="I229" s="22" t="s">
        <v>22352</v>
      </c>
      <c r="J229" s="22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22" t="s">
        <v>162</v>
      </c>
      <c r="E230" s="22" t="s">
        <v>4859</v>
      </c>
      <c r="F230" s="22" t="s">
        <v>1897</v>
      </c>
      <c r="H230" s="22"/>
      <c r="I230" s="22" t="s">
        <v>22355</v>
      </c>
      <c r="J230" s="22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22" t="s">
        <v>162</v>
      </c>
      <c r="E231" s="22" t="s">
        <v>4859</v>
      </c>
      <c r="F231" s="22" t="s">
        <v>1897</v>
      </c>
      <c r="H231" s="22"/>
      <c r="I231" s="22" t="s">
        <v>22358</v>
      </c>
      <c r="J231" s="22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22" t="s">
        <v>162</v>
      </c>
      <c r="E232" s="22" t="s">
        <v>8386</v>
      </c>
      <c r="F232" s="22" t="s">
        <v>22583</v>
      </c>
      <c r="H232" s="22"/>
      <c r="I232" s="22" t="s">
        <v>22361</v>
      </c>
      <c r="J232" s="22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22" t="s">
        <v>304</v>
      </c>
      <c r="E233" s="22" t="s">
        <v>8386</v>
      </c>
      <c r="F233" s="22"/>
      <c r="H233" s="22" t="s">
        <v>22584</v>
      </c>
      <c r="I233" s="22" t="s">
        <v>22364</v>
      </c>
      <c r="J233" s="22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22" t="s">
        <v>304</v>
      </c>
      <c r="E234" s="22" t="s">
        <v>4859</v>
      </c>
      <c r="F234" s="22"/>
      <c r="H234" s="22" t="s">
        <v>22585</v>
      </c>
      <c r="I234" s="22" t="s">
        <v>22367</v>
      </c>
      <c r="J234" s="22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22" t="s">
        <v>227</v>
      </c>
      <c r="E235" s="22" t="s">
        <v>22586</v>
      </c>
      <c r="F235" s="22" t="s">
        <v>21605</v>
      </c>
      <c r="H235" s="22"/>
      <c r="I235" s="22" t="s">
        <v>22370</v>
      </c>
      <c r="J235" s="22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22" t="s">
        <v>162</v>
      </c>
      <c r="E236" s="22" t="s">
        <v>70</v>
      </c>
      <c r="F236" s="22" t="s">
        <v>1897</v>
      </c>
      <c r="H236" s="22" t="s">
        <v>22587</v>
      </c>
      <c r="I236" s="22" t="s">
        <v>22373</v>
      </c>
      <c r="J236" s="22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22" t="s">
        <v>162</v>
      </c>
      <c r="E237" s="22" t="s">
        <v>70</v>
      </c>
      <c r="F237" s="22" t="s">
        <v>1897</v>
      </c>
      <c r="H237" s="22" t="s">
        <v>1140</v>
      </c>
      <c r="I237" s="22" t="s">
        <v>22376</v>
      </c>
      <c r="J237" s="22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22" t="s">
        <v>162</v>
      </c>
      <c r="E238" s="22" t="s">
        <v>70</v>
      </c>
      <c r="F238" s="22" t="s">
        <v>1897</v>
      </c>
      <c r="H238" s="22" t="s">
        <v>1140</v>
      </c>
      <c r="I238" s="22" t="s">
        <v>22379</v>
      </c>
      <c r="J238" s="22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22" t="s">
        <v>162</v>
      </c>
      <c r="E239" s="22" t="s">
        <v>70</v>
      </c>
      <c r="F239" s="22" t="s">
        <v>1897</v>
      </c>
      <c r="H239" s="22" t="s">
        <v>1140</v>
      </c>
      <c r="I239" s="22" t="s">
        <v>22382</v>
      </c>
      <c r="J239" s="22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22" t="s">
        <v>162</v>
      </c>
      <c r="E240" s="22" t="s">
        <v>70</v>
      </c>
      <c r="F240" s="22" t="s">
        <v>1897</v>
      </c>
      <c r="H240" s="22" t="s">
        <v>1140</v>
      </c>
      <c r="I240" s="22" t="s">
        <v>22385</v>
      </c>
      <c r="J240" s="22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22" t="s">
        <v>162</v>
      </c>
      <c r="E241" s="22" t="s">
        <v>70</v>
      </c>
      <c r="F241" s="22" t="s">
        <v>1897</v>
      </c>
      <c r="H241" s="22" t="s">
        <v>1140</v>
      </c>
      <c r="I241" s="22" t="s">
        <v>22388</v>
      </c>
      <c r="J241" s="22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22" t="s">
        <v>162</v>
      </c>
      <c r="E242" s="22" t="s">
        <v>70</v>
      </c>
      <c r="F242" s="22" t="s">
        <v>1897</v>
      </c>
      <c r="H242" s="22" t="s">
        <v>1140</v>
      </c>
      <c r="I242" s="22" t="s">
        <v>22391</v>
      </c>
      <c r="J242" s="22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22" t="s">
        <v>162</v>
      </c>
      <c r="E243" s="22" t="s">
        <v>70</v>
      </c>
      <c r="F243" s="22" t="s">
        <v>1897</v>
      </c>
      <c r="H243" s="22" t="s">
        <v>1140</v>
      </c>
      <c r="I243" s="22" t="s">
        <v>22394</v>
      </c>
      <c r="J243" s="22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22" t="s">
        <v>162</v>
      </c>
      <c r="E244" s="22" t="s">
        <v>70</v>
      </c>
      <c r="F244" s="22" t="s">
        <v>1897</v>
      </c>
      <c r="H244" s="22" t="s">
        <v>1140</v>
      </c>
      <c r="I244" s="22" t="s">
        <v>22397</v>
      </c>
      <c r="J244" s="22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22" t="s">
        <v>304</v>
      </c>
      <c r="E245" s="22" t="s">
        <v>70</v>
      </c>
      <c r="F245" s="22"/>
      <c r="H245" s="22"/>
      <c r="I245" s="22" t="s">
        <v>22400</v>
      </c>
      <c r="J245" s="22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22" t="s">
        <v>22588</v>
      </c>
      <c r="E246" s="22" t="s">
        <v>260</v>
      </c>
      <c r="F246" s="22"/>
      <c r="H246" s="22" t="s">
        <v>22589</v>
      </c>
      <c r="I246" s="22" t="s">
        <v>22403</v>
      </c>
      <c r="J246" s="22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22" t="s">
        <v>22588</v>
      </c>
      <c r="E247" s="22" t="s">
        <v>260</v>
      </c>
      <c r="F247" s="22"/>
      <c r="H247" s="22" t="s">
        <v>1140</v>
      </c>
      <c r="I247" s="22" t="s">
        <v>22406</v>
      </c>
      <c r="J247" s="22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22" t="s">
        <v>803</v>
      </c>
      <c r="E248" s="22" t="s">
        <v>8</v>
      </c>
      <c r="F248" s="22"/>
      <c r="H248" s="22"/>
      <c r="I248" s="22" t="s">
        <v>22409</v>
      </c>
      <c r="J248" s="22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22" t="s">
        <v>8222</v>
      </c>
      <c r="E249" s="22" t="s">
        <v>646</v>
      </c>
      <c r="F249" s="22"/>
      <c r="H249" s="22"/>
      <c r="I249" s="22" t="s">
        <v>22887</v>
      </c>
      <c r="J249" s="22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22" t="s">
        <v>8222</v>
      </c>
      <c r="E250" s="22" t="s">
        <v>1602</v>
      </c>
      <c r="F250" s="22"/>
      <c r="H250" s="22"/>
      <c r="I250" s="22" t="s">
        <v>22890</v>
      </c>
      <c r="J250" s="22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22" t="s">
        <v>803</v>
      </c>
      <c r="E251" s="22" t="s">
        <v>8</v>
      </c>
      <c r="F251" s="22"/>
      <c r="H251" s="22"/>
      <c r="I251" s="22" t="s">
        <v>22893</v>
      </c>
      <c r="J251" s="22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22" t="s">
        <v>803</v>
      </c>
      <c r="E252" s="22" t="s">
        <v>8</v>
      </c>
      <c r="F252" s="22"/>
      <c r="H252" s="22"/>
      <c r="I252" s="22" t="s">
        <v>22896</v>
      </c>
      <c r="J252" s="22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22" t="s">
        <v>4</v>
      </c>
      <c r="E253" s="22" t="s">
        <v>23064</v>
      </c>
      <c r="F253" s="22" t="s">
        <v>22575</v>
      </c>
      <c r="H253" s="22"/>
      <c r="I253" s="22" t="s">
        <v>22899</v>
      </c>
      <c r="J253" s="22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22" t="s">
        <v>4</v>
      </c>
      <c r="E254" s="22" t="s">
        <v>23064</v>
      </c>
      <c r="F254" s="22" t="s">
        <v>22575</v>
      </c>
      <c r="H254" s="22" t="s">
        <v>1140</v>
      </c>
      <c r="I254" s="22" t="s">
        <v>22902</v>
      </c>
      <c r="J254" s="22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22" t="s">
        <v>803</v>
      </c>
      <c r="E255" s="22" t="s">
        <v>8</v>
      </c>
      <c r="F255" s="22"/>
      <c r="H255" s="22"/>
      <c r="I255" s="22" t="s">
        <v>23569</v>
      </c>
      <c r="J255" s="22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22" t="s">
        <v>803</v>
      </c>
      <c r="E256" s="22" t="s">
        <v>8</v>
      </c>
      <c r="F256" s="22"/>
      <c r="H256" s="22"/>
      <c r="I256" s="22" t="s">
        <v>23572</v>
      </c>
      <c r="J256" s="22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22" t="s">
        <v>803</v>
      </c>
      <c r="E257" s="22" t="s">
        <v>8</v>
      </c>
      <c r="F257" s="22"/>
      <c r="H257" s="22"/>
      <c r="I257" s="22" t="s">
        <v>23575</v>
      </c>
      <c r="J257" s="22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22" t="s">
        <v>803</v>
      </c>
      <c r="E258" s="22" t="s">
        <v>8</v>
      </c>
      <c r="F258" s="22"/>
      <c r="H258" s="22"/>
      <c r="I258" s="22" t="s">
        <v>23578</v>
      </c>
      <c r="J258" s="22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22" t="s">
        <v>3371</v>
      </c>
      <c r="E259" s="22" t="s">
        <v>646</v>
      </c>
      <c r="F259" s="22"/>
      <c r="H259" s="22"/>
      <c r="I259" s="22" t="s">
        <v>23928</v>
      </c>
      <c r="J259" s="22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22" t="s">
        <v>91</v>
      </c>
      <c r="E260" s="22" t="s">
        <v>21601</v>
      </c>
      <c r="F260" s="22" t="s">
        <v>60</v>
      </c>
      <c r="H260" s="22"/>
      <c r="I260" s="22" t="s">
        <v>23931</v>
      </c>
      <c r="J260" s="22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22" t="s">
        <v>62</v>
      </c>
      <c r="E261" s="22" t="s">
        <v>21601</v>
      </c>
      <c r="F261" s="22" t="s">
        <v>51</v>
      </c>
      <c r="H261" s="22"/>
      <c r="I261" s="22" t="s">
        <v>23934</v>
      </c>
      <c r="J261" s="22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22" t="s">
        <v>4</v>
      </c>
      <c r="E262" s="22" t="s">
        <v>8</v>
      </c>
      <c r="F262" s="22"/>
      <c r="H262" s="22"/>
      <c r="I262" s="22" t="s">
        <v>23937</v>
      </c>
      <c r="J262" s="22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22" t="s">
        <v>4</v>
      </c>
      <c r="E263" s="22" t="s">
        <v>8</v>
      </c>
      <c r="F263" s="22"/>
      <c r="H263" s="22"/>
      <c r="I263" s="22" t="s">
        <v>23940</v>
      </c>
      <c r="J263" s="22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22" t="s">
        <v>4</v>
      </c>
      <c r="E264" s="22" t="s">
        <v>8</v>
      </c>
      <c r="F264" s="22"/>
      <c r="H264" s="22"/>
      <c r="I264" s="22" t="s">
        <v>24156</v>
      </c>
      <c r="J264" s="22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22" t="s">
        <v>4</v>
      </c>
      <c r="E265" s="22" t="s">
        <v>8</v>
      </c>
      <c r="F265" s="22"/>
      <c r="H265" s="22"/>
      <c r="I265" s="22" t="s">
        <v>24159</v>
      </c>
      <c r="J265" s="22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22" t="s">
        <v>4</v>
      </c>
      <c r="E266" s="22" t="s">
        <v>8</v>
      </c>
      <c r="F266" s="22"/>
      <c r="H266" s="22"/>
      <c r="I266" s="22" t="s">
        <v>24681</v>
      </c>
      <c r="J266" s="22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22" t="s">
        <v>4</v>
      </c>
      <c r="E267" s="22" t="s">
        <v>8</v>
      </c>
      <c r="F267" s="22"/>
      <c r="H267" s="22"/>
      <c r="I267" s="22" t="s">
        <v>24684</v>
      </c>
      <c r="J267" s="22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22" t="s">
        <v>4</v>
      </c>
      <c r="E268" s="22" t="s">
        <v>8</v>
      </c>
      <c r="F268" s="22"/>
      <c r="H268" s="22"/>
      <c r="I268" s="22" t="s">
        <v>24687</v>
      </c>
      <c r="J268" s="22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22" t="s">
        <v>4</v>
      </c>
      <c r="E269" s="22" t="s">
        <v>8</v>
      </c>
      <c r="F269" s="22"/>
      <c r="H269" s="22"/>
      <c r="I269" s="22" t="s">
        <v>24690</v>
      </c>
      <c r="J269" s="22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22" t="s">
        <v>4</v>
      </c>
      <c r="E270" s="22" t="s">
        <v>8</v>
      </c>
      <c r="F270" s="22"/>
      <c r="H270" s="22"/>
      <c r="I270" s="22" t="s">
        <v>24693</v>
      </c>
      <c r="J270" s="22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22" t="s">
        <v>4</v>
      </c>
      <c r="E271" s="22" t="s">
        <v>8</v>
      </c>
      <c r="F271" s="22"/>
      <c r="H271" s="22"/>
      <c r="I271" s="22" t="s">
        <v>25321</v>
      </c>
      <c r="J271" s="22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22" t="s">
        <v>4</v>
      </c>
      <c r="E272" s="22" t="s">
        <v>8</v>
      </c>
      <c r="F272" s="22"/>
      <c r="H272" s="22"/>
      <c r="I272" s="22" t="s">
        <v>25324</v>
      </c>
      <c r="J272" s="22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22" t="s">
        <v>4</v>
      </c>
      <c r="E273" s="22" t="s">
        <v>8</v>
      </c>
      <c r="F273" s="22"/>
      <c r="H273" s="22"/>
      <c r="I273" s="22" t="s">
        <v>25327</v>
      </c>
      <c r="J273" s="22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22" t="s">
        <v>4</v>
      </c>
      <c r="E274" s="22" t="s">
        <v>8</v>
      </c>
      <c r="F274" s="22"/>
      <c r="H274" s="22"/>
      <c r="I274" s="22" t="s">
        <v>25330</v>
      </c>
      <c r="J274" s="22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22" t="s">
        <v>4</v>
      </c>
      <c r="E275" s="22" t="s">
        <v>8</v>
      </c>
      <c r="F275" s="22"/>
      <c r="H275" s="22"/>
      <c r="I275" s="22" t="s">
        <v>25333</v>
      </c>
      <c r="J275" s="22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22" t="s">
        <v>803</v>
      </c>
      <c r="E276" s="22" t="s">
        <v>8</v>
      </c>
      <c r="F276" s="22"/>
      <c r="H276" s="22"/>
      <c r="I276" s="22" t="s">
        <v>25580</v>
      </c>
      <c r="J276" s="22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22" t="s">
        <v>803</v>
      </c>
      <c r="E277" s="22" t="s">
        <v>8</v>
      </c>
      <c r="F277" s="22"/>
      <c r="H277" s="22"/>
      <c r="I277" s="22" t="s">
        <v>25583</v>
      </c>
      <c r="J277" s="22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22" t="s">
        <v>4</v>
      </c>
      <c r="E278" s="22" t="s">
        <v>8</v>
      </c>
      <c r="F278" s="22"/>
      <c r="H278" s="22"/>
      <c r="I278" s="22" t="s">
        <v>25855</v>
      </c>
      <c r="J278" s="22" t="s">
        <v>4542</v>
      </c>
      <c r="K278" t="s">
        <v>25856</v>
      </c>
      <c r="L278" t="s">
        <v>25857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22" t="s">
        <v>4</v>
      </c>
      <c r="E279" s="22" t="s">
        <v>8</v>
      </c>
      <c r="F279" s="22"/>
      <c r="H279" s="22"/>
      <c r="I279" s="22" t="s">
        <v>25858</v>
      </c>
      <c r="J279" s="22" t="s">
        <v>4542</v>
      </c>
      <c r="K279" t="s">
        <v>25859</v>
      </c>
      <c r="L279" t="s">
        <v>25860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22" t="s">
        <v>4</v>
      </c>
      <c r="E280" s="22" t="s">
        <v>8</v>
      </c>
      <c r="F280" s="22"/>
      <c r="H280" s="22"/>
      <c r="I280" s="22" t="s">
        <v>25861</v>
      </c>
      <c r="J280" s="22" t="s">
        <v>4542</v>
      </c>
      <c r="K280" t="s">
        <v>25862</v>
      </c>
      <c r="L280" t="s">
        <v>25863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22" t="s">
        <v>4</v>
      </c>
      <c r="E281" s="22" t="s">
        <v>8</v>
      </c>
      <c r="F281" s="22"/>
      <c r="H281" s="22"/>
      <c r="I281" s="22" t="s">
        <v>26508</v>
      </c>
      <c r="J281" s="22" t="s">
        <v>4542</v>
      </c>
      <c r="K281" t="s">
        <v>26509</v>
      </c>
      <c r="L281" t="s">
        <v>26510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22" t="s">
        <v>4519</v>
      </c>
      <c r="E282" s="22" t="s">
        <v>1602</v>
      </c>
      <c r="F282" s="22"/>
      <c r="H282" s="22"/>
      <c r="I282" s="22" t="s">
        <v>26511</v>
      </c>
      <c r="J282" s="22" t="s">
        <v>4542</v>
      </c>
      <c r="K282" t="s">
        <v>26512</v>
      </c>
      <c r="L282" t="s">
        <v>26513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22" t="s">
        <v>4</v>
      </c>
      <c r="E283" s="22" t="s">
        <v>8</v>
      </c>
      <c r="F283" s="22"/>
      <c r="H283" s="22"/>
      <c r="I283" s="22" t="s">
        <v>26514</v>
      </c>
      <c r="J283" s="22" t="s">
        <v>4542</v>
      </c>
      <c r="K283" t="s">
        <v>26515</v>
      </c>
      <c r="L283" t="s">
        <v>26516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22" t="s">
        <v>803</v>
      </c>
      <c r="E284" s="22" t="s">
        <v>8</v>
      </c>
      <c r="F284" s="22"/>
      <c r="H284" s="22"/>
      <c r="I284" s="22" t="s">
        <v>26517</v>
      </c>
      <c r="J284" s="22" t="s">
        <v>4542</v>
      </c>
      <c r="K284" t="s">
        <v>26518</v>
      </c>
      <c r="L284" t="s">
        <v>26519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22" t="s">
        <v>4</v>
      </c>
      <c r="E285" s="22" t="s">
        <v>8</v>
      </c>
      <c r="F285" s="22"/>
      <c r="H285" s="22"/>
      <c r="I285" s="22" t="s">
        <v>26520</v>
      </c>
      <c r="J285" s="22" t="s">
        <v>4542</v>
      </c>
      <c r="K285" t="s">
        <v>26521</v>
      </c>
      <c r="L285" t="s">
        <v>26522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22" t="s">
        <v>803</v>
      </c>
      <c r="E286" s="22" t="s">
        <v>8</v>
      </c>
      <c r="F286" s="22"/>
      <c r="H286" s="22"/>
      <c r="I286" s="22" t="s">
        <v>26523</v>
      </c>
      <c r="J286" s="22" t="s">
        <v>4542</v>
      </c>
      <c r="K286" t="s">
        <v>26524</v>
      </c>
      <c r="L286" t="s">
        <v>26525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22" t="s">
        <v>162</v>
      </c>
      <c r="E287" s="22" t="s">
        <v>1552</v>
      </c>
      <c r="F287" s="22" t="s">
        <v>261</v>
      </c>
      <c r="H287" s="22" t="s">
        <v>4526</v>
      </c>
      <c r="I287" s="22" t="s">
        <v>26989</v>
      </c>
      <c r="J287" s="22" t="s">
        <v>4542</v>
      </c>
      <c r="K287" t="s">
        <v>26990</v>
      </c>
      <c r="L287" t="s">
        <v>26991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22" t="s">
        <v>162</v>
      </c>
      <c r="E288" s="22" t="s">
        <v>1552</v>
      </c>
      <c r="F288" s="22" t="s">
        <v>261</v>
      </c>
      <c r="H288" s="22" t="s">
        <v>1140</v>
      </c>
      <c r="I288" s="22" t="s">
        <v>26992</v>
      </c>
      <c r="J288" s="22" t="s">
        <v>4542</v>
      </c>
      <c r="K288" t="s">
        <v>26993</v>
      </c>
      <c r="L288" t="s">
        <v>26994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22" t="s">
        <v>162</v>
      </c>
      <c r="E289" s="22" t="s">
        <v>1552</v>
      </c>
      <c r="F289" s="22" t="s">
        <v>261</v>
      </c>
      <c r="H289" s="22" t="s">
        <v>1140</v>
      </c>
      <c r="I289" s="22" t="s">
        <v>26995</v>
      </c>
      <c r="J289" s="22" t="s">
        <v>4542</v>
      </c>
      <c r="K289" t="s">
        <v>26996</v>
      </c>
      <c r="L289" t="s">
        <v>26997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22" t="s">
        <v>162</v>
      </c>
      <c r="E290" s="22" t="s">
        <v>1552</v>
      </c>
      <c r="F290" s="22" t="s">
        <v>261</v>
      </c>
      <c r="H290" s="22" t="s">
        <v>1140</v>
      </c>
      <c r="I290" s="22" t="s">
        <v>26998</v>
      </c>
      <c r="J290" s="22" t="s">
        <v>4542</v>
      </c>
      <c r="K290" t="s">
        <v>26999</v>
      </c>
      <c r="L290" t="s">
        <v>27000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22" t="s">
        <v>162</v>
      </c>
      <c r="E291" s="22" t="s">
        <v>1552</v>
      </c>
      <c r="F291" s="22" t="s">
        <v>2650</v>
      </c>
      <c r="H291" s="22" t="s">
        <v>1140</v>
      </c>
      <c r="I291" s="22" t="s">
        <v>27001</v>
      </c>
      <c r="J291" s="22" t="s">
        <v>4542</v>
      </c>
      <c r="K291" t="s">
        <v>27002</v>
      </c>
      <c r="L291" t="s">
        <v>27003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22" t="s">
        <v>162</v>
      </c>
      <c r="E292" s="22" t="s">
        <v>1552</v>
      </c>
      <c r="F292" s="22" t="s">
        <v>2650</v>
      </c>
      <c r="H292" s="22" t="s">
        <v>1140</v>
      </c>
      <c r="I292" s="22" t="s">
        <v>27004</v>
      </c>
      <c r="J292" s="22" t="s">
        <v>4542</v>
      </c>
      <c r="K292" t="s">
        <v>27005</v>
      </c>
      <c r="L292" t="s">
        <v>27006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22" t="s">
        <v>162</v>
      </c>
      <c r="E293" s="22" t="s">
        <v>1552</v>
      </c>
      <c r="F293" s="22" t="s">
        <v>2650</v>
      </c>
      <c r="H293" s="22" t="s">
        <v>1140</v>
      </c>
      <c r="I293" s="22" t="s">
        <v>27007</v>
      </c>
      <c r="J293" s="22" t="s">
        <v>4542</v>
      </c>
      <c r="K293" t="s">
        <v>27008</v>
      </c>
      <c r="L293" t="s">
        <v>27009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22" t="s">
        <v>162</v>
      </c>
      <c r="E294" s="22" t="s">
        <v>1552</v>
      </c>
      <c r="F294" s="22" t="s">
        <v>2650</v>
      </c>
      <c r="H294" s="22" t="s">
        <v>1140</v>
      </c>
      <c r="I294" s="22" t="s">
        <v>27010</v>
      </c>
      <c r="J294" s="22" t="s">
        <v>4542</v>
      </c>
      <c r="K294" t="s">
        <v>27011</v>
      </c>
      <c r="L294" t="s">
        <v>27012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22" t="s">
        <v>305</v>
      </c>
      <c r="E295" s="22" t="s">
        <v>86</v>
      </c>
      <c r="F295" s="22"/>
      <c r="H295" s="22"/>
      <c r="I295" s="22" t="s">
        <v>27013</v>
      </c>
      <c r="J295" s="22" t="s">
        <v>4542</v>
      </c>
      <c r="K295" t="s">
        <v>27014</v>
      </c>
      <c r="L295" t="s">
        <v>27015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22" t="s">
        <v>803</v>
      </c>
      <c r="E296" s="22" t="s">
        <v>8</v>
      </c>
      <c r="F296" s="22"/>
      <c r="H296" s="22"/>
      <c r="I296" s="22" t="s">
        <v>27016</v>
      </c>
      <c r="J296" s="22" t="s">
        <v>4542</v>
      </c>
      <c r="K296" t="s">
        <v>27017</v>
      </c>
      <c r="L296" t="s">
        <v>27018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22" t="s">
        <v>803</v>
      </c>
      <c r="E297" s="22" t="s">
        <v>8</v>
      </c>
      <c r="F297" s="22"/>
      <c r="H297" s="22"/>
      <c r="I297" s="22" t="s">
        <v>27019</v>
      </c>
      <c r="J297" s="22" t="s">
        <v>4542</v>
      </c>
      <c r="K297" t="s">
        <v>27020</v>
      </c>
      <c r="L297" t="s">
        <v>27021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22" t="s">
        <v>305</v>
      </c>
      <c r="E298" s="22" t="s">
        <v>86</v>
      </c>
      <c r="F298" s="22"/>
      <c r="H298" s="22"/>
      <c r="I298" s="22" t="s">
        <v>27022</v>
      </c>
      <c r="J298" s="22" t="s">
        <v>4542</v>
      </c>
      <c r="K298" t="s">
        <v>27023</v>
      </c>
      <c r="L298" t="s">
        <v>27024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22" t="s">
        <v>803</v>
      </c>
      <c r="E299" s="22" t="s">
        <v>8</v>
      </c>
      <c r="F299" s="22"/>
      <c r="H299" s="22"/>
      <c r="I299" s="22" t="s">
        <v>27025</v>
      </c>
      <c r="J299" s="22" t="s">
        <v>4542</v>
      </c>
      <c r="K299" t="s">
        <v>27026</v>
      </c>
      <c r="L299" t="s">
        <v>27027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22" t="s">
        <v>4519</v>
      </c>
      <c r="E300" s="22" t="s">
        <v>1602</v>
      </c>
      <c r="F300" s="22"/>
      <c r="H300" s="22"/>
      <c r="I300" s="22" t="s">
        <v>27028</v>
      </c>
      <c r="J300" s="22" t="s">
        <v>4542</v>
      </c>
      <c r="K300" t="s">
        <v>27029</v>
      </c>
      <c r="L300" t="s">
        <v>27030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22" t="s">
        <v>162</v>
      </c>
      <c r="E301" s="22" t="s">
        <v>70</v>
      </c>
      <c r="F301" s="22" t="s">
        <v>261</v>
      </c>
      <c r="H301" s="22" t="s">
        <v>4526</v>
      </c>
      <c r="I301" s="22" t="s">
        <v>27031</v>
      </c>
      <c r="J301" s="22" t="s">
        <v>4542</v>
      </c>
      <c r="K301" t="s">
        <v>27032</v>
      </c>
      <c r="L301" t="s">
        <v>27033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22" t="s">
        <v>162</v>
      </c>
      <c r="E302" s="22" t="s">
        <v>70</v>
      </c>
      <c r="F302" s="22" t="s">
        <v>261</v>
      </c>
      <c r="H302" s="22" t="s">
        <v>1140</v>
      </c>
      <c r="I302" s="22" t="s">
        <v>27034</v>
      </c>
      <c r="J302" s="22" t="s">
        <v>4542</v>
      </c>
      <c r="K302" t="s">
        <v>27035</v>
      </c>
      <c r="L302" t="s">
        <v>27036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22" t="s">
        <v>162</v>
      </c>
      <c r="E303" s="22" t="s">
        <v>70</v>
      </c>
      <c r="F303" s="22" t="s">
        <v>261</v>
      </c>
      <c r="H303" s="22" t="s">
        <v>1140</v>
      </c>
      <c r="I303" s="22" t="s">
        <v>27037</v>
      </c>
      <c r="J303" s="22" t="s">
        <v>4542</v>
      </c>
      <c r="K303" t="s">
        <v>27038</v>
      </c>
      <c r="L303" t="s">
        <v>27039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22" t="s">
        <v>162</v>
      </c>
      <c r="E304" s="22" t="s">
        <v>70</v>
      </c>
      <c r="F304" s="22" t="s">
        <v>261</v>
      </c>
      <c r="H304" s="22" t="s">
        <v>1140</v>
      </c>
      <c r="I304" s="22" t="s">
        <v>27040</v>
      </c>
      <c r="J304" s="22" t="s">
        <v>4542</v>
      </c>
      <c r="K304" t="s">
        <v>27041</v>
      </c>
      <c r="L304" t="s">
        <v>27042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22" t="s">
        <v>803</v>
      </c>
      <c r="E305" s="22" t="s">
        <v>8</v>
      </c>
      <c r="F305" s="22"/>
      <c r="H305" s="22"/>
      <c r="I305" s="22" t="s">
        <v>27043</v>
      </c>
      <c r="J305" s="22" t="s">
        <v>4542</v>
      </c>
      <c r="K305" t="s">
        <v>27044</v>
      </c>
      <c r="L305" t="s">
        <v>27045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22" t="s">
        <v>803</v>
      </c>
      <c r="E306" s="22" t="s">
        <v>8</v>
      </c>
      <c r="F306" s="22"/>
      <c r="H306" s="22"/>
      <c r="I306" s="22" t="s">
        <v>27444</v>
      </c>
      <c r="J306" s="22" t="s">
        <v>4542</v>
      </c>
      <c r="K306" t="s">
        <v>27445</v>
      </c>
      <c r="L306" t="s">
        <v>27446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22" t="s">
        <v>803</v>
      </c>
      <c r="E307" s="22" t="s">
        <v>8</v>
      </c>
      <c r="F307" s="22"/>
      <c r="H307" s="22"/>
      <c r="I307" s="22" t="s">
        <v>27447</v>
      </c>
      <c r="J307" s="22" t="s">
        <v>4542</v>
      </c>
      <c r="K307" t="s">
        <v>27448</v>
      </c>
      <c r="L307" t="s">
        <v>27449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22" t="s">
        <v>803</v>
      </c>
      <c r="E308" s="22" t="s">
        <v>8</v>
      </c>
      <c r="F308" s="22"/>
      <c r="H308" s="22"/>
      <c r="I308" s="22" t="s">
        <v>27450</v>
      </c>
      <c r="J308" s="22" t="s">
        <v>4542</v>
      </c>
      <c r="K308" t="s">
        <v>27451</v>
      </c>
      <c r="L308" t="s">
        <v>27452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22" t="s">
        <v>227</v>
      </c>
      <c r="E309" s="22" t="s">
        <v>27627</v>
      </c>
      <c r="F309" s="22" t="s">
        <v>21605</v>
      </c>
      <c r="H309" s="22"/>
      <c r="I309" s="22" t="s">
        <v>27453</v>
      </c>
      <c r="J309" s="22" t="s">
        <v>4542</v>
      </c>
      <c r="K309" t="s">
        <v>27454</v>
      </c>
      <c r="L309" t="s">
        <v>27455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22" t="s">
        <v>227</v>
      </c>
      <c r="E310" s="22" t="s">
        <v>27628</v>
      </c>
      <c r="F310" s="22" t="s">
        <v>21605</v>
      </c>
      <c r="H310" s="22"/>
      <c r="I310" s="22" t="s">
        <v>27456</v>
      </c>
      <c r="J310" s="22" t="s">
        <v>4542</v>
      </c>
      <c r="K310" t="s">
        <v>27457</v>
      </c>
      <c r="L310" t="s">
        <v>27458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22" t="s">
        <v>227</v>
      </c>
      <c r="E311" s="22" t="s">
        <v>27628</v>
      </c>
      <c r="F311" s="22" t="s">
        <v>21605</v>
      </c>
      <c r="H311" s="22"/>
      <c r="I311" s="22" t="s">
        <v>27459</v>
      </c>
      <c r="J311" s="22" t="s">
        <v>4542</v>
      </c>
      <c r="K311" t="s">
        <v>27460</v>
      </c>
      <c r="L311" t="s">
        <v>27461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22" t="s">
        <v>227</v>
      </c>
      <c r="E312" s="22" t="s">
        <v>27629</v>
      </c>
      <c r="F312" s="22" t="s">
        <v>21605</v>
      </c>
      <c r="H312" s="22"/>
      <c r="I312" s="22" t="s">
        <v>27462</v>
      </c>
      <c r="J312" s="22" t="s">
        <v>4542</v>
      </c>
      <c r="K312" t="s">
        <v>27463</v>
      </c>
      <c r="L312" t="s">
        <v>27464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22" t="s">
        <v>227</v>
      </c>
      <c r="E313" s="22" t="s">
        <v>27629</v>
      </c>
      <c r="F313" s="22" t="s">
        <v>21605</v>
      </c>
      <c r="H313" s="22"/>
      <c r="I313" s="22" t="s">
        <v>27465</v>
      </c>
      <c r="J313" s="22" t="s">
        <v>4542</v>
      </c>
      <c r="K313" t="s">
        <v>27466</v>
      </c>
      <c r="L313" t="s">
        <v>27467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22" t="s">
        <v>803</v>
      </c>
      <c r="E314" s="22" t="s">
        <v>8</v>
      </c>
      <c r="F314" s="22"/>
      <c r="H314" s="22"/>
      <c r="I314" s="22" t="s">
        <v>28031</v>
      </c>
      <c r="J314" s="22" t="s">
        <v>4542</v>
      </c>
      <c r="K314" t="s">
        <v>28032</v>
      </c>
      <c r="L314" t="s">
        <v>28033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22" t="s">
        <v>803</v>
      </c>
      <c r="E315" s="22" t="s">
        <v>8</v>
      </c>
      <c r="F315" s="22"/>
      <c r="H315" s="22"/>
      <c r="I315" s="22" t="s">
        <v>28034</v>
      </c>
      <c r="J315" s="22" t="s">
        <v>4542</v>
      </c>
      <c r="K315" t="s">
        <v>28035</v>
      </c>
      <c r="L315" t="s">
        <v>28036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22" t="s">
        <v>803</v>
      </c>
      <c r="E316" s="22" t="s">
        <v>8</v>
      </c>
      <c r="F316" s="22"/>
      <c r="H316" s="22"/>
      <c r="I316" s="22" t="s">
        <v>28037</v>
      </c>
      <c r="J316" s="22" t="s">
        <v>4542</v>
      </c>
      <c r="K316" t="s">
        <v>28038</v>
      </c>
      <c r="L316" t="s">
        <v>28039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22" t="s">
        <v>803</v>
      </c>
      <c r="E317" s="22" t="s">
        <v>8</v>
      </c>
      <c r="F317" s="22"/>
      <c r="H317" s="22"/>
      <c r="I317" s="22" t="s">
        <v>28040</v>
      </c>
      <c r="J317" s="22" t="s">
        <v>4542</v>
      </c>
      <c r="K317" t="s">
        <v>28041</v>
      </c>
      <c r="L317" t="s">
        <v>28042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22" t="s">
        <v>8222</v>
      </c>
      <c r="E318" s="22" t="s">
        <v>1602</v>
      </c>
      <c r="F318" s="22"/>
      <c r="H318" s="22"/>
      <c r="I318" s="22" t="s">
        <v>28043</v>
      </c>
      <c r="J318" s="22" t="s">
        <v>4542</v>
      </c>
      <c r="K318" t="s">
        <v>28044</v>
      </c>
      <c r="L318" t="s">
        <v>28045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22" t="s">
        <v>803</v>
      </c>
      <c r="E319" s="22" t="s">
        <v>8</v>
      </c>
      <c r="F319" s="22"/>
      <c r="H319" s="22"/>
      <c r="I319" s="22" t="s">
        <v>28046</v>
      </c>
      <c r="J319" s="22" t="s">
        <v>4542</v>
      </c>
      <c r="K319" t="s">
        <v>28047</v>
      </c>
      <c r="L319" t="s">
        <v>28048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22" t="s">
        <v>803</v>
      </c>
      <c r="E320" s="22" t="s">
        <v>8</v>
      </c>
      <c r="F320" s="22"/>
      <c r="H320" s="22"/>
      <c r="I320" s="22" t="s">
        <v>28049</v>
      </c>
      <c r="J320" s="22" t="s">
        <v>4542</v>
      </c>
      <c r="K320" t="s">
        <v>28050</v>
      </c>
      <c r="L320" t="s">
        <v>28051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22" t="s">
        <v>803</v>
      </c>
      <c r="E321" s="22" t="s">
        <v>8</v>
      </c>
      <c r="F321" s="22"/>
      <c r="H321" s="22"/>
      <c r="I321" s="22" t="s">
        <v>28216</v>
      </c>
      <c r="J321" s="22" t="s">
        <v>4542</v>
      </c>
      <c r="K321" t="s">
        <v>28217</v>
      </c>
      <c r="L321" t="s">
        <v>28218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22" t="s">
        <v>803</v>
      </c>
      <c r="E322" s="22" t="s">
        <v>8</v>
      </c>
      <c r="F322" s="22"/>
      <c r="H322" s="22"/>
      <c r="I322" s="22" t="s">
        <v>28219</v>
      </c>
      <c r="J322" s="22" t="s">
        <v>4542</v>
      </c>
      <c r="K322" t="s">
        <v>28220</v>
      </c>
      <c r="L322" t="s">
        <v>28221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22" t="s">
        <v>803</v>
      </c>
      <c r="E323" s="22" t="s">
        <v>8</v>
      </c>
      <c r="F323" s="22"/>
      <c r="H323" s="22"/>
      <c r="I323" s="22" t="s">
        <v>28642</v>
      </c>
      <c r="J323" s="22" t="s">
        <v>4542</v>
      </c>
      <c r="K323" t="s">
        <v>28643</v>
      </c>
      <c r="L323" t="s">
        <v>28644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22" t="s">
        <v>803</v>
      </c>
      <c r="E324" s="22" t="s">
        <v>8</v>
      </c>
      <c r="F324" s="22"/>
      <c r="H324" s="22"/>
      <c r="I324" s="22" t="s">
        <v>28645</v>
      </c>
      <c r="J324" s="22" t="s">
        <v>4542</v>
      </c>
      <c r="K324" t="s">
        <v>28646</v>
      </c>
      <c r="L324" t="s">
        <v>28647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22" t="s">
        <v>803</v>
      </c>
      <c r="E325" s="22" t="s">
        <v>8</v>
      </c>
      <c r="F325" s="22"/>
      <c r="H325" s="22"/>
      <c r="I325" s="22" t="s">
        <v>28648</v>
      </c>
      <c r="J325" s="22" t="s">
        <v>4542</v>
      </c>
      <c r="K325" t="s">
        <v>28649</v>
      </c>
      <c r="L325" t="s">
        <v>28650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22" t="s">
        <v>803</v>
      </c>
      <c r="E326" s="22" t="s">
        <v>8</v>
      </c>
      <c r="F326" s="22"/>
      <c r="H326" s="22"/>
      <c r="I326" s="22" t="s">
        <v>29021</v>
      </c>
      <c r="J326" s="22" t="s">
        <v>4542</v>
      </c>
      <c r="K326" t="s">
        <v>29022</v>
      </c>
      <c r="L326" t="s">
        <v>29023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22" t="s">
        <v>162</v>
      </c>
      <c r="E327" s="22" t="s">
        <v>29148</v>
      </c>
      <c r="F327" s="22" t="s">
        <v>29152</v>
      </c>
      <c r="H327" s="22" t="s">
        <v>4526</v>
      </c>
      <c r="I327" s="22" t="s">
        <v>29024</v>
      </c>
      <c r="J327" s="22" t="s">
        <v>4542</v>
      </c>
      <c r="K327" t="s">
        <v>29025</v>
      </c>
      <c r="L327" t="s">
        <v>29026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22" t="s">
        <v>162</v>
      </c>
      <c r="E328" s="22" t="s">
        <v>29148</v>
      </c>
      <c r="F328" s="22" t="s">
        <v>29152</v>
      </c>
      <c r="H328" s="22" t="s">
        <v>1140</v>
      </c>
      <c r="I328" s="22" t="s">
        <v>29027</v>
      </c>
      <c r="J328" s="22" t="s">
        <v>4542</v>
      </c>
      <c r="K328" t="s">
        <v>29028</v>
      </c>
      <c r="L328" t="s">
        <v>29029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22" t="s">
        <v>162</v>
      </c>
      <c r="E329" s="22" t="s">
        <v>29148</v>
      </c>
      <c r="F329" s="22" t="s">
        <v>29152</v>
      </c>
      <c r="H329" s="22" t="s">
        <v>1140</v>
      </c>
      <c r="I329" s="22" t="s">
        <v>29030</v>
      </c>
      <c r="J329" s="22" t="s">
        <v>4542</v>
      </c>
      <c r="K329" t="s">
        <v>29031</v>
      </c>
      <c r="L329" t="s">
        <v>29032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22" t="s">
        <v>162</v>
      </c>
      <c r="E330" s="22" t="s">
        <v>29148</v>
      </c>
      <c r="F330" s="22" t="s">
        <v>29152</v>
      </c>
      <c r="H330" s="22" t="s">
        <v>1140</v>
      </c>
      <c r="I330" s="22" t="s">
        <v>29033</v>
      </c>
      <c r="J330" s="22" t="s">
        <v>4542</v>
      </c>
      <c r="K330" t="s">
        <v>29034</v>
      </c>
      <c r="L330" t="s">
        <v>29035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22" t="s">
        <v>162</v>
      </c>
      <c r="E331" s="22" t="s">
        <v>29148</v>
      </c>
      <c r="F331" s="22" t="s">
        <v>29152</v>
      </c>
      <c r="H331" s="22" t="s">
        <v>1140</v>
      </c>
      <c r="I331" s="22" t="s">
        <v>29036</v>
      </c>
      <c r="J331" s="22" t="s">
        <v>4542</v>
      </c>
      <c r="K331" t="s">
        <v>29037</v>
      </c>
      <c r="L331" t="s">
        <v>29038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22" t="s">
        <v>162</v>
      </c>
      <c r="E332" s="22" t="s">
        <v>29148</v>
      </c>
      <c r="F332" s="22" t="s">
        <v>29152</v>
      </c>
      <c r="H332" s="22" t="s">
        <v>1140</v>
      </c>
      <c r="I332" s="22" t="s">
        <v>29039</v>
      </c>
      <c r="J332" s="22" t="s">
        <v>4542</v>
      </c>
      <c r="K332" t="s">
        <v>29040</v>
      </c>
      <c r="L332" t="s">
        <v>29041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22" t="s">
        <v>62</v>
      </c>
      <c r="E333" s="22" t="s">
        <v>29148</v>
      </c>
      <c r="F333" s="22" t="s">
        <v>29152</v>
      </c>
      <c r="H333" s="22"/>
      <c r="I333" s="22" t="s">
        <v>29042</v>
      </c>
      <c r="J333" s="22" t="s">
        <v>4542</v>
      </c>
      <c r="K333" t="s">
        <v>29043</v>
      </c>
      <c r="L333" t="s">
        <v>29044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22" t="s">
        <v>803</v>
      </c>
      <c r="E334" s="22" t="s">
        <v>8</v>
      </c>
      <c r="F334" s="22"/>
      <c r="H334" s="22"/>
      <c r="I334" s="22" t="s">
        <v>29045</v>
      </c>
      <c r="J334" s="22" t="s">
        <v>4542</v>
      </c>
      <c r="K334" t="s">
        <v>29046</v>
      </c>
      <c r="L334" t="s">
        <v>29047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22" t="s">
        <v>803</v>
      </c>
      <c r="E335" s="22" t="s">
        <v>8</v>
      </c>
      <c r="F335" s="22"/>
      <c r="H335" s="22"/>
      <c r="I335" s="22" t="s">
        <v>29048</v>
      </c>
      <c r="J335" s="22" t="s">
        <v>4542</v>
      </c>
      <c r="K335" t="s">
        <v>29049</v>
      </c>
      <c r="L335" t="s">
        <v>29050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22" t="s">
        <v>803</v>
      </c>
      <c r="E336" s="22" t="s">
        <v>8</v>
      </c>
      <c r="F336" s="22"/>
      <c r="H336" s="22"/>
      <c r="I336" s="22" t="s">
        <v>29453</v>
      </c>
      <c r="J336" s="22" t="s">
        <v>4542</v>
      </c>
      <c r="K336" t="s">
        <v>29454</v>
      </c>
      <c r="L336" t="s">
        <v>29455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22" t="s">
        <v>803</v>
      </c>
      <c r="E337" s="22" t="s">
        <v>8</v>
      </c>
      <c r="F337" s="22"/>
      <c r="H337" s="22"/>
      <c r="I337" s="22" t="s">
        <v>29456</v>
      </c>
      <c r="J337" s="22" t="s">
        <v>4542</v>
      </c>
      <c r="K337" t="s">
        <v>29457</v>
      </c>
      <c r="L337" t="s">
        <v>29458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22" t="s">
        <v>4</v>
      </c>
      <c r="E338" s="22" t="s">
        <v>646</v>
      </c>
      <c r="F338" s="22"/>
      <c r="H338" s="22"/>
      <c r="I338" s="22" t="s">
        <v>29459</v>
      </c>
      <c r="J338" s="22" t="s">
        <v>4542</v>
      </c>
      <c r="K338" t="s">
        <v>29460</v>
      </c>
      <c r="L338" t="s">
        <v>29461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22" t="s">
        <v>4</v>
      </c>
      <c r="E339" s="22" t="s">
        <v>646</v>
      </c>
      <c r="F339" s="22"/>
      <c r="H339" s="22"/>
      <c r="I339" s="22" t="s">
        <v>29462</v>
      </c>
      <c r="J339" s="22" t="s">
        <v>4542</v>
      </c>
      <c r="K339" t="s">
        <v>29463</v>
      </c>
      <c r="L339" t="s">
        <v>29464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22" t="s">
        <v>803</v>
      </c>
      <c r="E340" s="22" t="s">
        <v>8</v>
      </c>
      <c r="F340" s="22"/>
      <c r="H340" s="22"/>
      <c r="I340" s="22" t="s">
        <v>29465</v>
      </c>
      <c r="J340" s="22" t="s">
        <v>4542</v>
      </c>
      <c r="K340" t="s">
        <v>29466</v>
      </c>
      <c r="L340" t="s">
        <v>29467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22" t="s">
        <v>803</v>
      </c>
      <c r="E341" s="22" t="s">
        <v>8</v>
      </c>
      <c r="F341" s="22"/>
      <c r="H341" s="22"/>
      <c r="I341" s="22" t="s">
        <v>29468</v>
      </c>
      <c r="J341" s="22" t="s">
        <v>4542</v>
      </c>
      <c r="K341" t="s">
        <v>29469</v>
      </c>
      <c r="L341" t="s">
        <v>29470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22" t="s">
        <v>803</v>
      </c>
      <c r="E342" s="22" t="s">
        <v>8</v>
      </c>
      <c r="F342" s="22"/>
      <c r="H342" s="22"/>
      <c r="I342" s="22" t="s">
        <v>29830</v>
      </c>
      <c r="J342" s="22" t="s">
        <v>4542</v>
      </c>
      <c r="K342" t="s">
        <v>29831</v>
      </c>
      <c r="L342" t="s">
        <v>29832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22" t="s">
        <v>803</v>
      </c>
      <c r="E343" s="22" t="s">
        <v>8</v>
      </c>
      <c r="F343" s="22"/>
      <c r="H343" s="22"/>
      <c r="I343" s="22" t="s">
        <v>29833</v>
      </c>
      <c r="J343" s="22" t="s">
        <v>4542</v>
      </c>
      <c r="K343" t="s">
        <v>29834</v>
      </c>
      <c r="L343" t="s">
        <v>29835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22" t="s">
        <v>803</v>
      </c>
      <c r="E344" s="22" t="s">
        <v>8</v>
      </c>
      <c r="F344" s="22"/>
      <c r="H344" s="22"/>
      <c r="I344" s="22" t="s">
        <v>29836</v>
      </c>
      <c r="J344" s="22" t="s">
        <v>4542</v>
      </c>
      <c r="K344" t="s">
        <v>29837</v>
      </c>
      <c r="L344" t="s">
        <v>29838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s="22" t="s">
        <v>4</v>
      </c>
      <c r="E345" s="22" t="s">
        <v>646</v>
      </c>
      <c r="F345" s="22"/>
      <c r="H345" s="22"/>
      <c r="I345" s="22" t="s">
        <v>30356</v>
      </c>
      <c r="J345" s="22" t="s">
        <v>4542</v>
      </c>
      <c r="K345" t="s">
        <v>30357</v>
      </c>
      <c r="L345" t="s">
        <v>30358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s="22" t="s">
        <v>4</v>
      </c>
      <c r="E346" s="22" t="s">
        <v>8</v>
      </c>
      <c r="F346" s="22"/>
      <c r="H346" s="22"/>
      <c r="I346" s="22" t="s">
        <v>30359</v>
      </c>
      <c r="J346" s="22" t="s">
        <v>4542</v>
      </c>
      <c r="K346" t="s">
        <v>30360</v>
      </c>
      <c r="L346" t="s">
        <v>30361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s="22" t="s">
        <v>4</v>
      </c>
      <c r="E347" s="22" t="s">
        <v>8</v>
      </c>
      <c r="F347" s="22"/>
      <c r="H347" s="22"/>
      <c r="I347" s="22" t="s">
        <v>30362</v>
      </c>
      <c r="J347" s="22" t="s">
        <v>4542</v>
      </c>
      <c r="K347" t="s">
        <v>30363</v>
      </c>
      <c r="L347" t="s">
        <v>30364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s="22" t="s">
        <v>4</v>
      </c>
      <c r="E348" s="22" t="s">
        <v>8</v>
      </c>
      <c r="F348" s="22"/>
      <c r="H348" s="22"/>
      <c r="I348" s="22" t="s">
        <v>30365</v>
      </c>
      <c r="J348" s="22" t="s">
        <v>4542</v>
      </c>
      <c r="K348" t="s">
        <v>30366</v>
      </c>
      <c r="L348" t="s">
        <v>30367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s="22" t="s">
        <v>4</v>
      </c>
      <c r="E349" s="22" t="s">
        <v>8</v>
      </c>
      <c r="F349" s="22"/>
      <c r="H349" s="22"/>
      <c r="I349" s="22" t="s">
        <v>30368</v>
      </c>
      <c r="J349" s="22" t="s">
        <v>4542</v>
      </c>
      <c r="K349" t="s">
        <v>30369</v>
      </c>
      <c r="L349" t="s">
        <v>30370</v>
      </c>
      <c r="M349" s="2" t="str">
        <f>HYPERLINK(склад2въезд131920212223789106[[#This Row],[RelativePath]])</f>
        <v>14 На гаражи\GD7678666_1_20260806T203115Z.jpg</v>
      </c>
    </row>
    <row r="350" spans="1:13" x14ac:dyDescent="0.25">
      <c r="A350" s="1" t="s">
        <v>17</v>
      </c>
      <c r="B350" s="3">
        <v>46241</v>
      </c>
      <c r="C350" s="4">
        <v>0.4025347222222222</v>
      </c>
      <c r="D350" s="22" t="s">
        <v>4</v>
      </c>
      <c r="E350" s="22" t="s">
        <v>8</v>
      </c>
      <c r="F350" s="22"/>
      <c r="H350" s="22"/>
      <c r="I350" s="22" t="s">
        <v>30661</v>
      </c>
      <c r="J350" s="22" t="s">
        <v>4542</v>
      </c>
      <c r="K350" t="s">
        <v>30662</v>
      </c>
      <c r="L350" t="s">
        <v>30663</v>
      </c>
      <c r="M350" s="2" t="str">
        <f>HYPERLINK(склад2въезд131920212223789106[[#This Row],[RelativePath]])</f>
        <v>14 На гаражи\GD7678666_1_20260807T093939Z.jpg</v>
      </c>
    </row>
    <row r="351" spans="1:13" x14ac:dyDescent="0.25">
      <c r="A351" s="1" t="s">
        <v>17</v>
      </c>
      <c r="B351" s="3">
        <v>46241</v>
      </c>
      <c r="C351" s="4">
        <v>0.83387731481481486</v>
      </c>
      <c r="D351" s="22" t="s">
        <v>803</v>
      </c>
      <c r="E351" s="22" t="s">
        <v>8</v>
      </c>
      <c r="F351" s="22"/>
      <c r="H351" s="22"/>
      <c r="I351" s="22" t="s">
        <v>30664</v>
      </c>
      <c r="J351" s="22" t="s">
        <v>4542</v>
      </c>
      <c r="K351" t="s">
        <v>30665</v>
      </c>
      <c r="L351" t="s">
        <v>30666</v>
      </c>
      <c r="M351" s="2" t="str">
        <f>HYPERLINK(склад2въезд131920212223789106[[#This Row],[RelativePath]])</f>
        <v>14 На гаражи\GD7678666_1_20260807T200047Z.jpg</v>
      </c>
    </row>
    <row r="352" spans="1:13" x14ac:dyDescent="0.25">
      <c r="A352" s="1" t="s">
        <v>18</v>
      </c>
      <c r="B352" s="3">
        <v>46242</v>
      </c>
      <c r="C352" s="4">
        <v>0.82796296296296301</v>
      </c>
      <c r="D352" s="22" t="s">
        <v>803</v>
      </c>
      <c r="E352" s="22" t="s">
        <v>8</v>
      </c>
      <c r="F352" s="22"/>
      <c r="H352" s="22"/>
      <c r="I352" s="22" t="s">
        <v>30667</v>
      </c>
      <c r="J352" s="22" t="s">
        <v>4542</v>
      </c>
      <c r="K352" t="s">
        <v>30668</v>
      </c>
      <c r="L352" t="s">
        <v>30669</v>
      </c>
      <c r="M352" s="2" t="str">
        <f>HYPERLINK(склад2въезд131920212223789106[[#This Row],[RelativePath]])</f>
        <v>14 На гаражи\GD7678666_1_20260808T195216Z.jpg</v>
      </c>
    </row>
    <row r="353" spans="1:13" x14ac:dyDescent="0.25">
      <c r="A353" s="1" t="s">
        <v>22</v>
      </c>
      <c r="B353" s="3">
        <v>46243</v>
      </c>
      <c r="C353" s="4">
        <v>0.84763888888888894</v>
      </c>
      <c r="D353" s="22" t="s">
        <v>803</v>
      </c>
      <c r="E353" s="22" t="s">
        <v>8</v>
      </c>
      <c r="F353" s="22"/>
      <c r="H353" s="22"/>
      <c r="I353" s="22" t="s">
        <v>30670</v>
      </c>
      <c r="J353" s="22" t="s">
        <v>4542</v>
      </c>
      <c r="K353" t="s">
        <v>30671</v>
      </c>
      <c r="L353" t="s">
        <v>30672</v>
      </c>
      <c r="M353" s="2" t="str">
        <f>HYPERLINK(склад2въезд131920212223789106[[#This Row],[RelativePath]])</f>
        <v>14 На гаражи\GD7678666_1_20260809T202036Z.jpg</v>
      </c>
    </row>
    <row r="354" spans="1:13" x14ac:dyDescent="0.25">
      <c r="A354" s="1" t="s">
        <v>13</v>
      </c>
      <c r="B354" s="3">
        <v>46244</v>
      </c>
      <c r="C354" s="4">
        <v>0.80754629629629626</v>
      </c>
      <c r="D354" s="22" t="s">
        <v>803</v>
      </c>
      <c r="E354" s="22" t="s">
        <v>8</v>
      </c>
      <c r="F354" s="22"/>
      <c r="H354" s="22"/>
      <c r="I354" s="22" t="s">
        <v>31184</v>
      </c>
      <c r="J354" s="22" t="s">
        <v>4542</v>
      </c>
      <c r="K354" t="s">
        <v>31185</v>
      </c>
      <c r="L354" t="s">
        <v>31186</v>
      </c>
      <c r="M354" s="2" t="str">
        <f>HYPERLINK(склад2въезд131920212223789106[[#This Row],[RelativePath]])</f>
        <v>14 На гаражи\GD7678666_1_20260810T192252Z.jpg</v>
      </c>
    </row>
    <row r="355" spans="1:13" x14ac:dyDescent="0.25">
      <c r="A355" s="1" t="s">
        <v>14</v>
      </c>
      <c r="B355" s="3">
        <v>46245</v>
      </c>
      <c r="C355" s="4">
        <v>0.86255787037037035</v>
      </c>
      <c r="D355" s="22" t="s">
        <v>803</v>
      </c>
      <c r="E355" s="22" t="s">
        <v>8</v>
      </c>
      <c r="F355" s="22"/>
      <c r="H355" s="22"/>
      <c r="I355" s="22" t="s">
        <v>31187</v>
      </c>
      <c r="J355" s="22" t="s">
        <v>4542</v>
      </c>
      <c r="K355" t="s">
        <v>31188</v>
      </c>
      <c r="L355" t="s">
        <v>31189</v>
      </c>
      <c r="M355" s="2" t="str">
        <f>HYPERLINK(склад2въезд131920212223789106[[#This Row],[RelativePath]])</f>
        <v>14 На гаражи\GD7678666_1_20260811T204205Z.jpg</v>
      </c>
    </row>
    <row r="356" spans="1:13" x14ac:dyDescent="0.25">
      <c r="A356" s="1" t="s">
        <v>15</v>
      </c>
      <c r="B356" s="3">
        <v>46246</v>
      </c>
      <c r="C356" s="4">
        <v>0.42034722222222221</v>
      </c>
      <c r="D356" s="22" t="s">
        <v>62</v>
      </c>
      <c r="E356" s="22" t="s">
        <v>1552</v>
      </c>
      <c r="F356" s="22" t="s">
        <v>261</v>
      </c>
      <c r="H356" s="22"/>
      <c r="I356" s="22" t="s">
        <v>31190</v>
      </c>
      <c r="J356" s="22" t="s">
        <v>4542</v>
      </c>
      <c r="K356" t="s">
        <v>31191</v>
      </c>
      <c r="L356" t="s">
        <v>31192</v>
      </c>
      <c r="M356" s="2" t="str">
        <f>HYPERLINK(склад2въезд131920212223789106[[#This Row],[RelativePath]])</f>
        <v>14 На гаражи\GD7678666_1_20260812T100518Z.jpg</v>
      </c>
    </row>
    <row r="357" spans="1:13" x14ac:dyDescent="0.25">
      <c r="A357" s="1" t="s">
        <v>15</v>
      </c>
      <c r="B357" s="3">
        <v>46246</v>
      </c>
      <c r="C357" s="4">
        <v>0.88</v>
      </c>
      <c r="D357" s="22" t="s">
        <v>803</v>
      </c>
      <c r="E357" s="22" t="s">
        <v>8</v>
      </c>
      <c r="F357" s="22"/>
      <c r="H357" s="22"/>
      <c r="I357" s="22" t="s">
        <v>31193</v>
      </c>
      <c r="J357" s="22" t="s">
        <v>4542</v>
      </c>
      <c r="K357" t="s">
        <v>31194</v>
      </c>
      <c r="L357" t="s">
        <v>31195</v>
      </c>
      <c r="M357" s="2" t="str">
        <f>HYPERLINK(склад2въезд131920212223789106[[#This Row],[RelativePath]])</f>
        <v>14 На гаражи\GD7678666_1_20260812T210712Z.jpg</v>
      </c>
    </row>
    <row r="358" spans="1:13" x14ac:dyDescent="0.25">
      <c r="A358" s="1" t="s">
        <v>16</v>
      </c>
      <c r="B358" s="3">
        <v>46247</v>
      </c>
      <c r="C358" s="4">
        <v>0.8763657407407407</v>
      </c>
      <c r="D358" s="22" t="s">
        <v>803</v>
      </c>
      <c r="E358" s="22" t="s">
        <v>8</v>
      </c>
      <c r="F358" s="22"/>
      <c r="H358" s="22"/>
      <c r="I358" s="22" t="s">
        <v>31196</v>
      </c>
      <c r="J358" s="22" t="s">
        <v>4542</v>
      </c>
      <c r="K358" t="s">
        <v>31197</v>
      </c>
      <c r="L358" t="s">
        <v>31198</v>
      </c>
      <c r="M358" s="2" t="str">
        <f>HYPERLINK(склад2въезд131920212223789106[[#This Row],[RelativePath]])</f>
        <v>14 На гаражи\GD7678666_1_20260813T210158Z.jpg</v>
      </c>
    </row>
    <row r="359" spans="1:13" x14ac:dyDescent="0.25">
      <c r="A359" s="1" t="s">
        <v>17</v>
      </c>
      <c r="B359" s="3">
        <v>46248</v>
      </c>
      <c r="C359" s="4">
        <v>0.77378472222222228</v>
      </c>
      <c r="D359" s="22" t="s">
        <v>803</v>
      </c>
      <c r="E359" s="22" t="s">
        <v>8</v>
      </c>
      <c r="F359" s="22"/>
      <c r="H359" s="22"/>
      <c r="I359" s="22" t="s">
        <v>31299</v>
      </c>
      <c r="J359" s="22" t="s">
        <v>4542</v>
      </c>
      <c r="K359" t="s">
        <v>31300</v>
      </c>
      <c r="L359" t="s">
        <v>31301</v>
      </c>
      <c r="M359" s="2" t="str">
        <f>HYPERLINK(склад2въезд131920212223789106[[#This Row],[RelativePath]])</f>
        <v>14 На гаражи\GD7678666_1_20260814T183415Z.jpg</v>
      </c>
    </row>
    <row r="360" spans="1:13" x14ac:dyDescent="0.25">
      <c r="A360" s="1" t="s">
        <v>13</v>
      </c>
      <c r="B360" s="3">
        <v>46251</v>
      </c>
      <c r="C360" s="4">
        <v>0.86416666666666664</v>
      </c>
      <c r="D360" s="22" t="s">
        <v>803</v>
      </c>
      <c r="E360" s="22" t="s">
        <v>8</v>
      </c>
      <c r="F360" s="22"/>
      <c r="H360" s="22"/>
      <c r="I360" s="22" t="s">
        <v>31546</v>
      </c>
      <c r="J360" s="22" t="s">
        <v>4542</v>
      </c>
      <c r="K360" t="s">
        <v>31547</v>
      </c>
      <c r="L360" t="s">
        <v>31548</v>
      </c>
      <c r="M360" s="2" t="str">
        <f>HYPERLINK(склад2въезд131920212223789106[[#This Row],[RelativePath]])</f>
        <v>14 На гаражи\GD7678666_1_20260817T204424Z.jpg</v>
      </c>
    </row>
    <row r="361" spans="1:13" x14ac:dyDescent="0.25">
      <c r="A361" s="1" t="s">
        <v>14</v>
      </c>
      <c r="B361" s="3">
        <v>46252</v>
      </c>
      <c r="C361" s="4">
        <v>0.81885416666666666</v>
      </c>
      <c r="D361" s="22" t="s">
        <v>4</v>
      </c>
      <c r="E361" s="22" t="s">
        <v>8</v>
      </c>
      <c r="F361" s="22"/>
      <c r="H361" s="22"/>
      <c r="I361" s="22" t="s">
        <v>31549</v>
      </c>
      <c r="J361" s="22" t="s">
        <v>4542</v>
      </c>
      <c r="K361" t="s">
        <v>31550</v>
      </c>
      <c r="L361" t="s">
        <v>31551</v>
      </c>
      <c r="M361" s="2" t="str">
        <f>HYPERLINK(склад2въезд131920212223789106[[#This Row],[RelativePath]])</f>
        <v>14 На гаражи\GD7678666_1_20260818T193909Z.jpg</v>
      </c>
    </row>
    <row r="362" spans="1:13" x14ac:dyDescent="0.25">
      <c r="A362" s="1" t="s">
        <v>15</v>
      </c>
      <c r="B362" s="3">
        <v>46253</v>
      </c>
      <c r="C362" s="4">
        <v>0.84807870370370375</v>
      </c>
      <c r="D362" s="22" t="s">
        <v>803</v>
      </c>
      <c r="E362" s="22" t="s">
        <v>8</v>
      </c>
      <c r="F362" s="22"/>
      <c r="H362" s="22"/>
      <c r="I362" s="22" t="s">
        <v>31552</v>
      </c>
      <c r="J362" s="22" t="s">
        <v>4542</v>
      </c>
      <c r="K362" t="s">
        <v>31553</v>
      </c>
      <c r="L362" t="s">
        <v>31554</v>
      </c>
      <c r="M362" s="2" t="str">
        <f>HYPERLINK(склад2въезд131920212223789106[[#This Row],[RelativePath]])</f>
        <v>14 На гаражи\GD7678666_1_20260819T202114Z.jpg</v>
      </c>
    </row>
    <row r="363" spans="1:13" x14ac:dyDescent="0.25">
      <c r="A363" s="1" t="s">
        <v>16</v>
      </c>
      <c r="B363" s="3">
        <v>46254</v>
      </c>
      <c r="C363" s="4">
        <v>0.79775462962962962</v>
      </c>
      <c r="D363" s="22" t="s">
        <v>803</v>
      </c>
      <c r="E363" s="22" t="s">
        <v>3240</v>
      </c>
      <c r="F363" s="22"/>
      <c r="H363" s="22"/>
      <c r="I363" s="22" t="s">
        <v>31555</v>
      </c>
      <c r="J363" s="22" t="s">
        <v>4542</v>
      </c>
      <c r="K363" t="s">
        <v>31556</v>
      </c>
      <c r="L363" t="s">
        <v>31557</v>
      </c>
      <c r="M363" s="2" t="str">
        <f>HYPERLINK(склад2въезд131920212223789106[[#This Row],[RelativePath]])</f>
        <v>14 На гаражи\GD7678666_1_20260820T190846Z.jpg</v>
      </c>
    </row>
    <row r="364" spans="1:13" x14ac:dyDescent="0.25">
      <c r="A364" s="1" t="s">
        <v>16</v>
      </c>
      <c r="B364" s="3">
        <v>46254</v>
      </c>
      <c r="C364" s="4">
        <v>0.79927083333333337</v>
      </c>
      <c r="D364" s="22" t="s">
        <v>4</v>
      </c>
      <c r="E364" s="22" t="s">
        <v>29625</v>
      </c>
      <c r="F364" s="22"/>
      <c r="H364" s="22"/>
      <c r="I364" s="22" t="s">
        <v>31558</v>
      </c>
      <c r="J364" s="22" t="s">
        <v>4542</v>
      </c>
      <c r="K364" t="s">
        <v>31559</v>
      </c>
      <c r="L364" t="s">
        <v>31560</v>
      </c>
      <c r="M364" s="2" t="str">
        <f>HYPERLINK(склад2въезд131920212223789106[[#This Row],[RelativePath]])</f>
        <v>14 На гаражи\GD7678666_1_20260820T191057Z.jpg</v>
      </c>
    </row>
    <row r="365" spans="1:13" x14ac:dyDescent="0.25">
      <c r="A365" s="1" t="s">
        <v>16</v>
      </c>
      <c r="B365" s="3">
        <v>46254</v>
      </c>
      <c r="C365" s="4">
        <v>0.7993865740740741</v>
      </c>
      <c r="D365" s="22" t="s">
        <v>4</v>
      </c>
      <c r="E365" s="22" t="s">
        <v>29625</v>
      </c>
      <c r="F365" s="22"/>
      <c r="H365" s="22" t="s">
        <v>1140</v>
      </c>
      <c r="I365" s="22" t="s">
        <v>31561</v>
      </c>
      <c r="J365" s="22" t="s">
        <v>4542</v>
      </c>
      <c r="K365" t="s">
        <v>31562</v>
      </c>
      <c r="L365" t="s">
        <v>31563</v>
      </c>
      <c r="M365" s="2" t="str">
        <f>HYPERLINK(склад2въезд131920212223789106[[#This Row],[RelativePath]])</f>
        <v>14 На гаражи\GD7678666_1_20260820T191107Z.jpg</v>
      </c>
    </row>
    <row r="366" spans="1:13" x14ac:dyDescent="0.25">
      <c r="A366" s="1" t="s">
        <v>17</v>
      </c>
      <c r="B366" s="3">
        <v>46255</v>
      </c>
      <c r="C366" s="4">
        <v>0.4752662037037037</v>
      </c>
      <c r="D366" s="22" t="s">
        <v>803</v>
      </c>
      <c r="E366" s="22" t="s">
        <v>3240</v>
      </c>
      <c r="F366" s="22"/>
      <c r="H366" s="22"/>
      <c r="I366" s="22" t="s">
        <v>31564</v>
      </c>
      <c r="J366" s="22" t="s">
        <v>4542</v>
      </c>
      <c r="K366" t="s">
        <v>31565</v>
      </c>
      <c r="L366" t="s">
        <v>31566</v>
      </c>
      <c r="M366" s="2" t="str">
        <f>HYPERLINK(склад2въезд131920212223789106[[#This Row],[RelativePath]])</f>
        <v>14 На гаражи\GD7678666_1_20260821T112423Z.jpg</v>
      </c>
    </row>
    <row r="367" spans="1:13" x14ac:dyDescent="0.25">
      <c r="A367" s="1" t="s">
        <v>17</v>
      </c>
      <c r="B367" s="3">
        <v>46255</v>
      </c>
      <c r="C367" s="4">
        <v>0.614375</v>
      </c>
      <c r="D367" s="22" t="s">
        <v>4</v>
      </c>
      <c r="E367" s="22" t="s">
        <v>3240</v>
      </c>
      <c r="F367" s="22"/>
      <c r="H367" s="22"/>
      <c r="I367" s="22" t="s">
        <v>31567</v>
      </c>
      <c r="J367" s="22" t="s">
        <v>4542</v>
      </c>
      <c r="K367" t="s">
        <v>31568</v>
      </c>
      <c r="L367" t="s">
        <v>31569</v>
      </c>
      <c r="M367" s="2" t="str">
        <f>HYPERLINK(склад2въезд131920212223789106[[#This Row],[RelativePath]])</f>
        <v>14 На гаражи\GD7678666_1_20260821T144442Z.jpg</v>
      </c>
    </row>
    <row r="368" spans="1:13" x14ac:dyDescent="0.25">
      <c r="A368" s="1" t="s">
        <v>17</v>
      </c>
      <c r="B368" s="3">
        <v>46255</v>
      </c>
      <c r="C368" s="4">
        <v>0.86905092592592592</v>
      </c>
      <c r="D368" s="22" t="s">
        <v>803</v>
      </c>
      <c r="E368" s="22" t="s">
        <v>8</v>
      </c>
      <c r="F368" s="22"/>
      <c r="H368" s="22"/>
      <c r="I368" s="22" t="s">
        <v>31570</v>
      </c>
      <c r="J368" s="22" t="s">
        <v>4542</v>
      </c>
      <c r="K368" t="s">
        <v>31571</v>
      </c>
      <c r="L368" t="s">
        <v>31572</v>
      </c>
      <c r="M368" s="2" t="str">
        <f>HYPERLINK(склад2въезд131920212223789106[[#This Row],[RelativePath]])</f>
        <v>14 На гаражи\GD7678666_1_20260821T205126Z.jpg</v>
      </c>
    </row>
    <row r="369" spans="1:13" x14ac:dyDescent="0.25">
      <c r="A369" s="1" t="s">
        <v>17</v>
      </c>
      <c r="B369" s="3">
        <v>46255</v>
      </c>
      <c r="C369" s="4">
        <v>0.86988425925925927</v>
      </c>
      <c r="D369" s="22" t="s">
        <v>803</v>
      </c>
      <c r="E369" s="22" t="s">
        <v>8</v>
      </c>
      <c r="F369" s="22"/>
      <c r="H369" s="22"/>
      <c r="I369" s="22" t="s">
        <v>31573</v>
      </c>
      <c r="J369" s="22" t="s">
        <v>4542</v>
      </c>
      <c r="K369" t="s">
        <v>31574</v>
      </c>
      <c r="L369" t="s">
        <v>31575</v>
      </c>
      <c r="M369" s="2" t="str">
        <f>HYPERLINK(склад2въезд131920212223789106[[#This Row],[RelativePath]])</f>
        <v>14 На гаражи\GD7678666_1_20260821T205238Z.jpg</v>
      </c>
    </row>
    <row r="370" spans="1:13" x14ac:dyDescent="0.25">
      <c r="A370" s="1" t="s">
        <v>18</v>
      </c>
      <c r="B370" s="3">
        <v>46256</v>
      </c>
      <c r="C370" s="4">
        <v>0.83318287037037042</v>
      </c>
      <c r="D370" s="22" t="s">
        <v>803</v>
      </c>
      <c r="E370" s="22" t="s">
        <v>8</v>
      </c>
      <c r="F370" s="22"/>
      <c r="H370" s="22"/>
      <c r="I370" s="22" t="s">
        <v>31576</v>
      </c>
      <c r="J370" s="22" t="s">
        <v>4542</v>
      </c>
      <c r="K370" t="s">
        <v>31577</v>
      </c>
      <c r="L370" t="s">
        <v>31578</v>
      </c>
      <c r="M370" s="2" t="str">
        <f>HYPERLINK(склад2въезд131920212223789106[[#This Row],[RelativePath]])</f>
        <v>14 На гаражи\GD7678666_1_20260822T195947Z.jpg</v>
      </c>
    </row>
    <row r="371" spans="1:13" x14ac:dyDescent="0.25">
      <c r="A371" s="1" t="s">
        <v>22</v>
      </c>
      <c r="B371" s="3">
        <v>46257</v>
      </c>
      <c r="C371" s="4">
        <v>0.86927083333333333</v>
      </c>
      <c r="D371" s="22" t="s">
        <v>803</v>
      </c>
      <c r="E371" s="22" t="s">
        <v>8</v>
      </c>
      <c r="F371" s="22"/>
      <c r="H371" s="22"/>
      <c r="I371" s="22" t="s">
        <v>31579</v>
      </c>
      <c r="J371" s="22" t="s">
        <v>4542</v>
      </c>
      <c r="K371" t="s">
        <v>31580</v>
      </c>
      <c r="L371" t="s">
        <v>31581</v>
      </c>
      <c r="M371" s="2" t="str">
        <f>HYPERLINK(склад2въезд131920212223789106[[#This Row],[RelativePath]])</f>
        <v>14 На гаражи\GD7678666_1_20260823T205145Z.jpg</v>
      </c>
    </row>
  </sheetData>
  <conditionalFormatting sqref="D372:D382 E372:E385 D2:E371 G2:H371">
    <cfRule type="containsText" dxfId="932" priority="14" operator="containsText" text="Выезд с территории">
      <formula>NOT(ISERROR(SEARCH("Выезд с территории",D2)))</formula>
    </cfRule>
  </conditionalFormatting>
  <conditionalFormatting sqref="F2:F371">
    <cfRule type="notContainsText" dxfId="931" priority="13" operator="notContains" text="порожний">
      <formula>ISERROR(SEARCH("порожний",F2))</formula>
    </cfRule>
  </conditionalFormatting>
  <conditionalFormatting sqref="E2:E385">
    <cfRule type="containsText" dxfId="930" priority="11" operator="containsText" text="Газель базы">
      <formula>NOT(ISERROR(SEARCH("Газель базы",E2)))</formula>
    </cfRule>
    <cfRule type="containsText" dxfId="929" priority="12" operator="containsText" text="Погрузчик базы">
      <formula>NOT(ISERROR(SEARCH("Погрузчик базы",E2)))</formula>
    </cfRule>
  </conditionalFormatting>
  <conditionalFormatting sqref="E2:E385">
    <cfRule type="containsText" dxfId="928" priority="10" operator="containsText" text="Трактор базы">
      <formula>NOT(ISERROR(SEARCH("Трактор базы",E2)))</formula>
    </cfRule>
  </conditionalFormatting>
  <conditionalFormatting sqref="A2:C371">
    <cfRule type="expression" dxfId="927" priority="9">
      <formula>$A2="пн"</formula>
    </cfRule>
  </conditionalFormatting>
  <conditionalFormatting sqref="A2:C373">
    <cfRule type="expression" dxfId="926" priority="3">
      <formula>$A2="вс"</formula>
    </cfRule>
    <cfRule type="expression" dxfId="925" priority="4">
      <formula>$A2="сб"</formula>
    </cfRule>
    <cfRule type="expression" dxfId="924" priority="5">
      <formula>$A2="пт"</formula>
    </cfRule>
    <cfRule type="expression" dxfId="923" priority="6">
      <formula>$A2="чт"</formula>
    </cfRule>
    <cfRule type="expression" dxfId="922" priority="7">
      <formula>$A2="ср"</formula>
    </cfRule>
    <cfRule type="expression" dxfId="921" priority="8">
      <formula>$A2="вт"</formula>
    </cfRule>
  </conditionalFormatting>
  <conditionalFormatting sqref="D2:D382">
    <cfRule type="containsText" dxfId="9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2">
    <cfRule type="containsText" dxfId="9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29"/>
  <sheetViews>
    <sheetView zoomScale="90" zoomScaleNormal="90" workbookViewId="0">
      <pane ySplit="1" topLeftCell="A401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t="s">
        <v>4</v>
      </c>
      <c r="E2" t="s">
        <v>8</v>
      </c>
      <c r="I2" t="s">
        <v>8955</v>
      </c>
      <c r="J2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t="s">
        <v>4</v>
      </c>
      <c r="E3" t="s">
        <v>8</v>
      </c>
      <c r="I3" t="s">
        <v>8958</v>
      </c>
      <c r="J3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t="s">
        <v>4</v>
      </c>
      <c r="E4" t="s">
        <v>8</v>
      </c>
      <c r="I4" t="s">
        <v>9407</v>
      </c>
      <c r="J4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t="s">
        <v>3371</v>
      </c>
      <c r="I5" t="s">
        <v>9410</v>
      </c>
      <c r="J5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t="s">
        <v>3371</v>
      </c>
      <c r="I6" t="s">
        <v>9413</v>
      </c>
      <c r="J6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t="s">
        <v>3371</v>
      </c>
      <c r="I7" t="s">
        <v>9416</v>
      </c>
      <c r="J7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t="s">
        <v>4</v>
      </c>
      <c r="E8" t="s">
        <v>8</v>
      </c>
      <c r="I8" t="s">
        <v>9419</v>
      </c>
      <c r="J8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t="s">
        <v>4</v>
      </c>
      <c r="E9" t="s">
        <v>8</v>
      </c>
      <c r="I9" t="s">
        <v>9661</v>
      </c>
      <c r="J9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t="s">
        <v>4</v>
      </c>
      <c r="E10" t="s">
        <v>6606</v>
      </c>
      <c r="I10" t="s">
        <v>9664</v>
      </c>
      <c r="J10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t="s">
        <v>4</v>
      </c>
      <c r="E11" t="s">
        <v>6606</v>
      </c>
      <c r="I11" t="s">
        <v>9667</v>
      </c>
      <c r="J11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t="s">
        <v>3371</v>
      </c>
      <c r="I12" t="s">
        <v>9670</v>
      </c>
      <c r="J12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t="s">
        <v>3371</v>
      </c>
      <c r="I13" t="s">
        <v>9673</v>
      </c>
      <c r="J13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t="s">
        <v>4</v>
      </c>
      <c r="E14" t="s">
        <v>8</v>
      </c>
      <c r="I14" t="s">
        <v>9676</v>
      </c>
      <c r="J14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t="s">
        <v>3371</v>
      </c>
      <c r="I15" t="s">
        <v>10022</v>
      </c>
      <c r="J15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t="s">
        <v>3371</v>
      </c>
      <c r="I16" t="s">
        <v>10025</v>
      </c>
      <c r="J16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t="s">
        <v>3371</v>
      </c>
      <c r="I17" t="s">
        <v>10028</v>
      </c>
      <c r="J17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t="s">
        <v>4</v>
      </c>
      <c r="E18" t="s">
        <v>6606</v>
      </c>
      <c r="I18" t="s">
        <v>10031</v>
      </c>
      <c r="J18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t="s">
        <v>4</v>
      </c>
      <c r="E19" t="s">
        <v>8</v>
      </c>
      <c r="I19" t="s">
        <v>10234</v>
      </c>
      <c r="J19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t="s">
        <v>3371</v>
      </c>
      <c r="I20" t="s">
        <v>10237</v>
      </c>
      <c r="J20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t="s">
        <v>3371</v>
      </c>
      <c r="I21" t="s">
        <v>10240</v>
      </c>
      <c r="J21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t="s">
        <v>4</v>
      </c>
      <c r="E22" t="s">
        <v>8</v>
      </c>
      <c r="I22" t="s">
        <v>10243</v>
      </c>
      <c r="J22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t="s">
        <v>4</v>
      </c>
      <c r="E23" t="s">
        <v>8</v>
      </c>
      <c r="I23" t="s">
        <v>10466</v>
      </c>
      <c r="J23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t="s">
        <v>3371</v>
      </c>
      <c r="I24" t="s">
        <v>10469</v>
      </c>
      <c r="J24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t="s">
        <v>4</v>
      </c>
      <c r="E25" t="s">
        <v>8</v>
      </c>
      <c r="I25" t="s">
        <v>10472</v>
      </c>
      <c r="J25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t="s">
        <v>4</v>
      </c>
      <c r="E26" t="s">
        <v>8</v>
      </c>
      <c r="I26" t="s">
        <v>10997</v>
      </c>
      <c r="J26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t="s">
        <v>3371</v>
      </c>
      <c r="I27" t="s">
        <v>11000</v>
      </c>
      <c r="J27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t="s">
        <v>3371</v>
      </c>
      <c r="I28" t="s">
        <v>11003</v>
      </c>
      <c r="J28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t="s">
        <v>4</v>
      </c>
      <c r="E29" t="s">
        <v>6606</v>
      </c>
      <c r="I29" t="s">
        <v>11006</v>
      </c>
      <c r="J29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t="s">
        <v>4</v>
      </c>
      <c r="E30" t="s">
        <v>6606</v>
      </c>
      <c r="I30" t="s">
        <v>11009</v>
      </c>
      <c r="J30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t="s">
        <v>4</v>
      </c>
      <c r="E31" t="s">
        <v>8</v>
      </c>
      <c r="I31" t="s">
        <v>11012</v>
      </c>
      <c r="J31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t="s">
        <v>4</v>
      </c>
      <c r="E32" t="s">
        <v>8</v>
      </c>
      <c r="I32" t="s">
        <v>11015</v>
      </c>
      <c r="J32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t="s">
        <v>4</v>
      </c>
      <c r="E33" t="s">
        <v>8</v>
      </c>
      <c r="I33" t="s">
        <v>12015</v>
      </c>
      <c r="J33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t="s">
        <v>162</v>
      </c>
      <c r="E34" t="s">
        <v>70</v>
      </c>
      <c r="F34" t="s">
        <v>1897</v>
      </c>
      <c r="I34" t="s">
        <v>12018</v>
      </c>
      <c r="J34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t="s">
        <v>162</v>
      </c>
      <c r="E35" t="s">
        <v>70</v>
      </c>
      <c r="F35" t="s">
        <v>58</v>
      </c>
      <c r="I35" t="s">
        <v>12021</v>
      </c>
      <c r="J35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t="s">
        <v>162</v>
      </c>
      <c r="E36" t="s">
        <v>70</v>
      </c>
      <c r="F36" t="s">
        <v>58</v>
      </c>
      <c r="I36" t="s">
        <v>12024</v>
      </c>
      <c r="J36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t="s">
        <v>162</v>
      </c>
      <c r="E37" t="s">
        <v>70</v>
      </c>
      <c r="F37" t="s">
        <v>58</v>
      </c>
      <c r="I37" t="s">
        <v>12027</v>
      </c>
      <c r="J37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t="s">
        <v>162</v>
      </c>
      <c r="E38" t="s">
        <v>70</v>
      </c>
      <c r="F38" t="s">
        <v>58</v>
      </c>
      <c r="I38" t="s">
        <v>12030</v>
      </c>
      <c r="J38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t="s">
        <v>115</v>
      </c>
      <c r="E39" t="s">
        <v>7816</v>
      </c>
      <c r="I39" t="s">
        <v>12033</v>
      </c>
      <c r="J39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t="s">
        <v>115</v>
      </c>
      <c r="E40" t="s">
        <v>7816</v>
      </c>
      <c r="I40" t="s">
        <v>12036</v>
      </c>
      <c r="J40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t="s">
        <v>3371</v>
      </c>
      <c r="I41" t="s">
        <v>12039</v>
      </c>
      <c r="J41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t="s">
        <v>4</v>
      </c>
      <c r="E42" t="s">
        <v>8</v>
      </c>
      <c r="I42" t="s">
        <v>12042</v>
      </c>
      <c r="J42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t="s">
        <v>3371</v>
      </c>
      <c r="I43" t="s">
        <v>12045</v>
      </c>
      <c r="J43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t="s">
        <v>115</v>
      </c>
      <c r="E44" t="s">
        <v>7816</v>
      </c>
      <c r="I44" t="s">
        <v>12048</v>
      </c>
      <c r="J44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t="s">
        <v>3371</v>
      </c>
      <c r="I45" t="s">
        <v>12051</v>
      </c>
      <c r="J45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t="s">
        <v>4</v>
      </c>
      <c r="E46" t="s">
        <v>8</v>
      </c>
      <c r="I46" t="s">
        <v>12054</v>
      </c>
      <c r="J46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t="s">
        <v>3371</v>
      </c>
      <c r="E47" t="s">
        <v>646</v>
      </c>
      <c r="I47" t="s">
        <v>12057</v>
      </c>
      <c r="J47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t="s">
        <v>3371</v>
      </c>
      <c r="E48" t="s">
        <v>646</v>
      </c>
      <c r="I48" t="s">
        <v>12060</v>
      </c>
      <c r="J48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t="s">
        <v>3371</v>
      </c>
      <c r="E49" t="s">
        <v>646</v>
      </c>
      <c r="I49" t="s">
        <v>12063</v>
      </c>
      <c r="J49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t="s">
        <v>3371</v>
      </c>
      <c r="E50" t="s">
        <v>646</v>
      </c>
      <c r="I50" t="s">
        <v>12066</v>
      </c>
      <c r="J50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t="s">
        <v>4</v>
      </c>
      <c r="E51" t="s">
        <v>3240</v>
      </c>
      <c r="I51" t="s">
        <v>12583</v>
      </c>
      <c r="J51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t="s">
        <v>4</v>
      </c>
      <c r="E52" t="s">
        <v>3240</v>
      </c>
      <c r="I52" t="s">
        <v>12586</v>
      </c>
      <c r="J52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t="s">
        <v>4</v>
      </c>
      <c r="E53" t="s">
        <v>3240</v>
      </c>
      <c r="I53" t="s">
        <v>12589</v>
      </c>
      <c r="J53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t="s">
        <v>4</v>
      </c>
      <c r="E54" t="s">
        <v>3240</v>
      </c>
      <c r="I54" t="s">
        <v>12592</v>
      </c>
      <c r="J54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t="s">
        <v>4</v>
      </c>
      <c r="E55" t="s">
        <v>8</v>
      </c>
      <c r="I55" t="s">
        <v>12595</v>
      </c>
      <c r="J55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t="s">
        <v>4</v>
      </c>
      <c r="E56" t="s">
        <v>6606</v>
      </c>
      <c r="I56" t="s">
        <v>12827</v>
      </c>
      <c r="J56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t="s">
        <v>4</v>
      </c>
      <c r="E57" t="s">
        <v>6606</v>
      </c>
      <c r="I57" t="s">
        <v>12830</v>
      </c>
      <c r="J57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t="s">
        <v>4</v>
      </c>
      <c r="E58" t="s">
        <v>3240</v>
      </c>
      <c r="I58" t="s">
        <v>12833</v>
      </c>
      <c r="J58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t="s">
        <v>4</v>
      </c>
      <c r="E59" t="s">
        <v>8</v>
      </c>
      <c r="I59" t="s">
        <v>12836</v>
      </c>
      <c r="J59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t="s">
        <v>4</v>
      </c>
      <c r="E60" t="s">
        <v>6606</v>
      </c>
      <c r="I60" t="s">
        <v>13329</v>
      </c>
      <c r="J60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t="s">
        <v>4</v>
      </c>
      <c r="E61" t="s">
        <v>8</v>
      </c>
      <c r="I61" t="s">
        <v>13332</v>
      </c>
      <c r="J61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t="s">
        <v>3371</v>
      </c>
      <c r="E62" t="s">
        <v>646</v>
      </c>
      <c r="I62" t="s">
        <v>13335</v>
      </c>
      <c r="J62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t="s">
        <v>4</v>
      </c>
      <c r="E63" t="s">
        <v>6606</v>
      </c>
      <c r="I63" t="s">
        <v>13338</v>
      </c>
      <c r="J63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t="s">
        <v>4</v>
      </c>
      <c r="E64" t="s">
        <v>6606</v>
      </c>
      <c r="I64" t="s">
        <v>13341</v>
      </c>
      <c r="J64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t="s">
        <v>4</v>
      </c>
      <c r="E65" t="s">
        <v>6606</v>
      </c>
      <c r="I65" t="s">
        <v>13344</v>
      </c>
      <c r="J65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t="s">
        <v>13446</v>
      </c>
      <c r="E66" t="s">
        <v>7816</v>
      </c>
      <c r="F66" t="s">
        <v>1897</v>
      </c>
      <c r="I66" t="s">
        <v>13347</v>
      </c>
      <c r="J66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t="s">
        <v>13447</v>
      </c>
      <c r="E67" t="s">
        <v>646</v>
      </c>
      <c r="I67" t="s">
        <v>13350</v>
      </c>
      <c r="J67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t="s">
        <v>4</v>
      </c>
      <c r="E68" t="s">
        <v>6606</v>
      </c>
      <c r="I68" t="s">
        <v>13353</v>
      </c>
      <c r="J68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t="s">
        <v>4</v>
      </c>
      <c r="E69" t="s">
        <v>8</v>
      </c>
      <c r="I69" t="s">
        <v>13356</v>
      </c>
      <c r="J69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t="s">
        <v>4</v>
      </c>
      <c r="E70" t="s">
        <v>8</v>
      </c>
      <c r="I70" t="s">
        <v>13878</v>
      </c>
      <c r="J70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t="s">
        <v>4</v>
      </c>
      <c r="E71" t="s">
        <v>3240</v>
      </c>
      <c r="I71" t="s">
        <v>13881</v>
      </c>
      <c r="J71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t="s">
        <v>4</v>
      </c>
      <c r="E72" t="s">
        <v>8</v>
      </c>
      <c r="I72" t="s">
        <v>13884</v>
      </c>
      <c r="J72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t="s">
        <v>4</v>
      </c>
      <c r="E73" t="s">
        <v>3240</v>
      </c>
      <c r="I73" t="s">
        <v>13887</v>
      </c>
      <c r="J73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t="s">
        <v>163</v>
      </c>
      <c r="E74" t="s">
        <v>70</v>
      </c>
      <c r="F74" t="s">
        <v>58</v>
      </c>
      <c r="I74" t="s">
        <v>13890</v>
      </c>
      <c r="J74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t="s">
        <v>163</v>
      </c>
      <c r="E75" t="s">
        <v>70</v>
      </c>
      <c r="F75" t="s">
        <v>58</v>
      </c>
      <c r="I75" t="s">
        <v>13893</v>
      </c>
      <c r="J75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t="s">
        <v>163</v>
      </c>
      <c r="E76" t="s">
        <v>70</v>
      </c>
      <c r="F76" t="s">
        <v>58</v>
      </c>
      <c r="I76" t="s">
        <v>13896</v>
      </c>
      <c r="J76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t="s">
        <v>163</v>
      </c>
      <c r="E77" t="s">
        <v>70</v>
      </c>
      <c r="F77" t="s">
        <v>58</v>
      </c>
      <c r="I77" t="s">
        <v>13899</v>
      </c>
      <c r="J77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t="s">
        <v>163</v>
      </c>
      <c r="E78" t="s">
        <v>70</v>
      </c>
      <c r="F78" t="s">
        <v>58</v>
      </c>
      <c r="I78" t="s">
        <v>13902</v>
      </c>
      <c r="J78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t="s">
        <v>163</v>
      </c>
      <c r="E79" t="s">
        <v>70</v>
      </c>
      <c r="F79" t="s">
        <v>14067</v>
      </c>
      <c r="I79" t="s">
        <v>13905</v>
      </c>
      <c r="J79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t="s">
        <v>163</v>
      </c>
      <c r="E80" t="s">
        <v>70</v>
      </c>
      <c r="F80" t="s">
        <v>14067</v>
      </c>
      <c r="I80" t="s">
        <v>13908</v>
      </c>
      <c r="J80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t="s">
        <v>163</v>
      </c>
      <c r="E81" t="s">
        <v>70</v>
      </c>
      <c r="F81" t="s">
        <v>14067</v>
      </c>
      <c r="I81" t="s">
        <v>13911</v>
      </c>
      <c r="J81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t="s">
        <v>163</v>
      </c>
      <c r="E82" t="s">
        <v>70</v>
      </c>
      <c r="F82" t="s">
        <v>14068</v>
      </c>
      <c r="I82" t="s">
        <v>13914</v>
      </c>
      <c r="J82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t="s">
        <v>163</v>
      </c>
      <c r="E83" t="s">
        <v>70</v>
      </c>
      <c r="F83" t="s">
        <v>14068</v>
      </c>
      <c r="I83" t="s">
        <v>13917</v>
      </c>
      <c r="J83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t="s">
        <v>163</v>
      </c>
      <c r="E84" t="s">
        <v>70</v>
      </c>
      <c r="F84" t="s">
        <v>14068</v>
      </c>
      <c r="I84" t="s">
        <v>13920</v>
      </c>
      <c r="J84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t="s">
        <v>163</v>
      </c>
      <c r="E85" t="s">
        <v>70</v>
      </c>
      <c r="F85" t="s">
        <v>14068</v>
      </c>
      <c r="I85" t="s">
        <v>13923</v>
      </c>
      <c r="J85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t="s">
        <v>163</v>
      </c>
      <c r="E86" t="s">
        <v>70</v>
      </c>
      <c r="F86" t="s">
        <v>14068</v>
      </c>
      <c r="I86" t="s">
        <v>13926</v>
      </c>
      <c r="J86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t="s">
        <v>163</v>
      </c>
      <c r="E87" t="s">
        <v>70</v>
      </c>
      <c r="F87" t="s">
        <v>14068</v>
      </c>
      <c r="I87" t="s">
        <v>13929</v>
      </c>
      <c r="J87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t="s">
        <v>163</v>
      </c>
      <c r="E88" t="s">
        <v>70</v>
      </c>
      <c r="F88" t="s">
        <v>14068</v>
      </c>
      <c r="I88" t="s">
        <v>13932</v>
      </c>
      <c r="J88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t="s">
        <v>163</v>
      </c>
      <c r="E89" t="s">
        <v>70</v>
      </c>
      <c r="F89" t="s">
        <v>14068</v>
      </c>
      <c r="I89" t="s">
        <v>13935</v>
      </c>
      <c r="J89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t="s">
        <v>163</v>
      </c>
      <c r="E90" t="s">
        <v>70</v>
      </c>
      <c r="F90" t="s">
        <v>14068</v>
      </c>
      <c r="I90" t="s">
        <v>13938</v>
      </c>
      <c r="J90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t="s">
        <v>163</v>
      </c>
      <c r="E91" t="s">
        <v>70</v>
      </c>
      <c r="F91" t="s">
        <v>14068</v>
      </c>
      <c r="I91" t="s">
        <v>13941</v>
      </c>
      <c r="J91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t="s">
        <v>163</v>
      </c>
      <c r="E92" t="s">
        <v>70</v>
      </c>
      <c r="F92" t="s">
        <v>14068</v>
      </c>
      <c r="I92" t="s">
        <v>13944</v>
      </c>
      <c r="J92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t="s">
        <v>163</v>
      </c>
      <c r="E93" t="s">
        <v>70</v>
      </c>
      <c r="F93" t="s">
        <v>14068</v>
      </c>
      <c r="I93" t="s">
        <v>13947</v>
      </c>
      <c r="J93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t="s">
        <v>163</v>
      </c>
      <c r="E94" t="s">
        <v>70</v>
      </c>
      <c r="F94" t="s">
        <v>14068</v>
      </c>
      <c r="I94" t="s">
        <v>13950</v>
      </c>
      <c r="J94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t="s">
        <v>163</v>
      </c>
      <c r="E95" t="s">
        <v>70</v>
      </c>
      <c r="F95" t="s">
        <v>14068</v>
      </c>
      <c r="I95" t="s">
        <v>13953</v>
      </c>
      <c r="J95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t="s">
        <v>163</v>
      </c>
      <c r="E96" t="s">
        <v>70</v>
      </c>
      <c r="F96" t="s">
        <v>14068</v>
      </c>
      <c r="I96" t="s">
        <v>13956</v>
      </c>
      <c r="J96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t="s">
        <v>163</v>
      </c>
      <c r="E97" t="s">
        <v>70</v>
      </c>
      <c r="F97" t="s">
        <v>14068</v>
      </c>
      <c r="I97" t="s">
        <v>13959</v>
      </c>
      <c r="J97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t="s">
        <v>1906</v>
      </c>
      <c r="E98" t="s">
        <v>70</v>
      </c>
      <c r="I98" t="s">
        <v>13962</v>
      </c>
      <c r="J98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t="s">
        <v>4</v>
      </c>
      <c r="E99" t="s">
        <v>8</v>
      </c>
      <c r="I99" t="s">
        <v>14279</v>
      </c>
      <c r="J99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t="s">
        <v>803</v>
      </c>
      <c r="E100" t="s">
        <v>8</v>
      </c>
      <c r="I100" t="s">
        <v>14282</v>
      </c>
      <c r="J100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t="s">
        <v>4</v>
      </c>
      <c r="E101" t="s">
        <v>3240</v>
      </c>
      <c r="I101" t="s">
        <v>14285</v>
      </c>
      <c r="J101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t="s">
        <v>3371</v>
      </c>
      <c r="E102" t="s">
        <v>646</v>
      </c>
      <c r="I102" t="s">
        <v>14288</v>
      </c>
      <c r="J102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t="s">
        <v>3371</v>
      </c>
      <c r="E103" t="s">
        <v>646</v>
      </c>
      <c r="I103" t="s">
        <v>14291</v>
      </c>
      <c r="J103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t="s">
        <v>3371</v>
      </c>
      <c r="E104" t="s">
        <v>646</v>
      </c>
      <c r="I104" t="s">
        <v>14294</v>
      </c>
      <c r="J104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t="s">
        <v>10089</v>
      </c>
      <c r="E105" t="s">
        <v>646</v>
      </c>
      <c r="I105" t="s">
        <v>14297</v>
      </c>
      <c r="J105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t="s">
        <v>4</v>
      </c>
      <c r="E106" t="s">
        <v>3240</v>
      </c>
      <c r="I106" t="s">
        <v>14300</v>
      </c>
      <c r="J106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t="s">
        <v>4</v>
      </c>
      <c r="E107" t="s">
        <v>3240</v>
      </c>
      <c r="I107" t="s">
        <v>14303</v>
      </c>
      <c r="J107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t="s">
        <v>4</v>
      </c>
      <c r="E108" t="s">
        <v>8</v>
      </c>
      <c r="I108" t="s">
        <v>14857</v>
      </c>
      <c r="J108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t="s">
        <v>3371</v>
      </c>
      <c r="E109" t="s">
        <v>646</v>
      </c>
      <c r="I109" t="s">
        <v>14860</v>
      </c>
      <c r="J109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t="s">
        <v>4</v>
      </c>
      <c r="E110" t="s">
        <v>8</v>
      </c>
      <c r="I110" t="s">
        <v>14863</v>
      </c>
      <c r="J110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t="s">
        <v>3371</v>
      </c>
      <c r="E111" t="s">
        <v>646</v>
      </c>
      <c r="I111" t="s">
        <v>14866</v>
      </c>
      <c r="J111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t="s">
        <v>4</v>
      </c>
      <c r="E112" t="s">
        <v>15043</v>
      </c>
      <c r="I112" t="s">
        <v>14869</v>
      </c>
      <c r="J112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t="s">
        <v>4</v>
      </c>
      <c r="E113" t="s">
        <v>15043</v>
      </c>
      <c r="I113" t="s">
        <v>14872</v>
      </c>
      <c r="J113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t="s">
        <v>4</v>
      </c>
      <c r="E114" t="s">
        <v>8</v>
      </c>
      <c r="I114" t="s">
        <v>14875</v>
      </c>
      <c r="J114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t="s">
        <v>4</v>
      </c>
      <c r="E115" t="s">
        <v>3240</v>
      </c>
      <c r="I115" t="s">
        <v>14878</v>
      </c>
      <c r="J115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t="s">
        <v>4</v>
      </c>
      <c r="E116" t="s">
        <v>7816</v>
      </c>
      <c r="I116" t="s">
        <v>14881</v>
      </c>
      <c r="J116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t="s">
        <v>4</v>
      </c>
      <c r="E117" t="s">
        <v>7816</v>
      </c>
      <c r="I117" t="s">
        <v>14884</v>
      </c>
      <c r="J117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t="s">
        <v>3371</v>
      </c>
      <c r="E118" t="s">
        <v>646</v>
      </c>
      <c r="I118" t="s">
        <v>14887</v>
      </c>
      <c r="J118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t="s">
        <v>4</v>
      </c>
      <c r="E119" t="s">
        <v>8</v>
      </c>
      <c r="I119" t="s">
        <v>14890</v>
      </c>
      <c r="J119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t="s">
        <v>4</v>
      </c>
      <c r="E120" t="s">
        <v>15375</v>
      </c>
      <c r="I120" t="s">
        <v>15330</v>
      </c>
      <c r="J120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t="s">
        <v>3371</v>
      </c>
      <c r="E121" t="s">
        <v>646</v>
      </c>
      <c r="I121" t="s">
        <v>15333</v>
      </c>
      <c r="J121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t="s">
        <v>3371</v>
      </c>
      <c r="E122" t="s">
        <v>646</v>
      </c>
      <c r="I122" t="s">
        <v>15336</v>
      </c>
      <c r="J122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t="s">
        <v>3371</v>
      </c>
      <c r="E123" t="s">
        <v>646</v>
      </c>
      <c r="I123" t="s">
        <v>15339</v>
      </c>
      <c r="J123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t="s">
        <v>4</v>
      </c>
      <c r="E124" t="s">
        <v>3240</v>
      </c>
      <c r="I124" t="s">
        <v>15342</v>
      </c>
      <c r="J124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t="s">
        <v>4</v>
      </c>
      <c r="E125" t="s">
        <v>8</v>
      </c>
      <c r="I125" t="s">
        <v>15818</v>
      </c>
      <c r="J125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t="s">
        <v>3371</v>
      </c>
      <c r="E126" t="s">
        <v>260</v>
      </c>
      <c r="I126" t="s">
        <v>15821</v>
      </c>
      <c r="J126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t="s">
        <v>4</v>
      </c>
      <c r="E127" t="s">
        <v>8</v>
      </c>
      <c r="I127" t="s">
        <v>15824</v>
      </c>
      <c r="J127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t="s">
        <v>4</v>
      </c>
      <c r="E128" t="s">
        <v>646</v>
      </c>
      <c r="I128" t="s">
        <v>15827</v>
      </c>
      <c r="J128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t="s">
        <v>4</v>
      </c>
      <c r="E129" t="s">
        <v>260</v>
      </c>
      <c r="I129" t="s">
        <v>15830</v>
      </c>
      <c r="J129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t="s">
        <v>4</v>
      </c>
      <c r="E130" t="s">
        <v>8</v>
      </c>
      <c r="I130" t="s">
        <v>15833</v>
      </c>
      <c r="J130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t="s">
        <v>4</v>
      </c>
      <c r="E131" t="s">
        <v>8</v>
      </c>
      <c r="I131" t="s">
        <v>15836</v>
      </c>
      <c r="J131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t="s">
        <v>4</v>
      </c>
      <c r="E132" t="s">
        <v>260</v>
      </c>
      <c r="I132" t="s">
        <v>16006</v>
      </c>
      <c r="J132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t="s">
        <v>4</v>
      </c>
      <c r="E133" t="s">
        <v>8</v>
      </c>
      <c r="I133" t="s">
        <v>16009</v>
      </c>
      <c r="J133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t="s">
        <v>4</v>
      </c>
      <c r="E134" t="s">
        <v>15043</v>
      </c>
      <c r="I134" t="s">
        <v>16238</v>
      </c>
      <c r="J134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t="s">
        <v>4</v>
      </c>
      <c r="E135" t="s">
        <v>15043</v>
      </c>
      <c r="I135" t="s">
        <v>16241</v>
      </c>
      <c r="J135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t="s">
        <v>4</v>
      </c>
      <c r="E136" t="s">
        <v>260</v>
      </c>
      <c r="I136" t="s">
        <v>16587</v>
      </c>
      <c r="J136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t="s">
        <v>3371</v>
      </c>
      <c r="E137" t="s">
        <v>86</v>
      </c>
      <c r="I137" t="s">
        <v>16590</v>
      </c>
      <c r="J137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t="s">
        <v>4</v>
      </c>
      <c r="E138" t="s">
        <v>8</v>
      </c>
      <c r="I138" t="s">
        <v>16593</v>
      </c>
      <c r="J138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t="s">
        <v>4</v>
      </c>
      <c r="E139" t="s">
        <v>8</v>
      </c>
      <c r="I139" t="s">
        <v>16596</v>
      </c>
      <c r="J139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t="s">
        <v>4</v>
      </c>
      <c r="E140" t="s">
        <v>8</v>
      </c>
      <c r="I140" t="s">
        <v>16599</v>
      </c>
      <c r="J140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t="s">
        <v>4</v>
      </c>
      <c r="E141" t="s">
        <v>8</v>
      </c>
      <c r="I141" t="s">
        <v>16926</v>
      </c>
      <c r="J141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t="s">
        <v>4</v>
      </c>
      <c r="E142" t="s">
        <v>3240</v>
      </c>
      <c r="I142" t="s">
        <v>16929</v>
      </c>
      <c r="J142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t="s">
        <v>803</v>
      </c>
      <c r="E143" t="s">
        <v>8</v>
      </c>
      <c r="I143" t="s">
        <v>17036</v>
      </c>
      <c r="J143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t="s">
        <v>803</v>
      </c>
      <c r="E144" t="s">
        <v>8</v>
      </c>
      <c r="I144" t="s">
        <v>17039</v>
      </c>
      <c r="J144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t="s">
        <v>803</v>
      </c>
      <c r="E145" t="s">
        <v>8</v>
      </c>
      <c r="I145" t="s">
        <v>17325</v>
      </c>
      <c r="J145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t="s">
        <v>4</v>
      </c>
      <c r="E146" t="s">
        <v>6606</v>
      </c>
      <c r="I146" t="s">
        <v>17873</v>
      </c>
      <c r="J146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t="s">
        <v>4</v>
      </c>
      <c r="E147" t="s">
        <v>15043</v>
      </c>
      <c r="I147" t="s">
        <v>17876</v>
      </c>
      <c r="J147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t="s">
        <v>4</v>
      </c>
      <c r="E148" t="s">
        <v>15043</v>
      </c>
      <c r="I148" t="s">
        <v>17879</v>
      </c>
      <c r="J148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t="s">
        <v>4</v>
      </c>
      <c r="E149" t="s">
        <v>15043</v>
      </c>
      <c r="I149" t="s">
        <v>17882</v>
      </c>
      <c r="J149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t="s">
        <v>4</v>
      </c>
      <c r="E150" t="s">
        <v>15043</v>
      </c>
      <c r="I150" t="s">
        <v>17885</v>
      </c>
      <c r="J150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t="s">
        <v>4</v>
      </c>
      <c r="E151" t="s">
        <v>15043</v>
      </c>
      <c r="I151" t="s">
        <v>17888</v>
      </c>
      <c r="J151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t="s">
        <v>4</v>
      </c>
      <c r="E152" t="s">
        <v>15043</v>
      </c>
      <c r="I152" t="s">
        <v>17891</v>
      </c>
      <c r="J152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t="s">
        <v>4</v>
      </c>
      <c r="E153" t="s">
        <v>15043</v>
      </c>
      <c r="I153" t="s">
        <v>17894</v>
      </c>
      <c r="J153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t="s">
        <v>4</v>
      </c>
      <c r="E154" t="s">
        <v>15043</v>
      </c>
      <c r="I154" t="s">
        <v>17897</v>
      </c>
      <c r="J154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t="s">
        <v>4</v>
      </c>
      <c r="E155" t="s">
        <v>15043</v>
      </c>
      <c r="I155" t="s">
        <v>17900</v>
      </c>
      <c r="J155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t="s">
        <v>4</v>
      </c>
      <c r="E156" t="s">
        <v>15043</v>
      </c>
      <c r="I156" t="s">
        <v>17903</v>
      </c>
      <c r="J156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t="s">
        <v>4</v>
      </c>
      <c r="E157" t="s">
        <v>8</v>
      </c>
      <c r="I157" t="s">
        <v>17906</v>
      </c>
      <c r="J157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t="s">
        <v>4</v>
      </c>
      <c r="E158" t="s">
        <v>6606</v>
      </c>
      <c r="I158" t="s">
        <v>17909</v>
      </c>
      <c r="J158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t="s">
        <v>4</v>
      </c>
      <c r="E159" t="s">
        <v>8</v>
      </c>
      <c r="I159" t="s">
        <v>17912</v>
      </c>
      <c r="J159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t="s">
        <v>4</v>
      </c>
      <c r="E160" t="s">
        <v>8</v>
      </c>
      <c r="I160" t="s">
        <v>18012</v>
      </c>
      <c r="J160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t="s">
        <v>803</v>
      </c>
      <c r="E161" t="s">
        <v>8</v>
      </c>
      <c r="I161" t="s">
        <v>18015</v>
      </c>
      <c r="J161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t="s">
        <v>4</v>
      </c>
      <c r="E162" t="s">
        <v>8</v>
      </c>
      <c r="I162" t="s">
        <v>18580</v>
      </c>
      <c r="J162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t="s">
        <v>4</v>
      </c>
      <c r="E163" t="s">
        <v>8</v>
      </c>
      <c r="I163" t="s">
        <v>18583</v>
      </c>
      <c r="J163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t="s">
        <v>4</v>
      </c>
      <c r="E164" t="s">
        <v>7816</v>
      </c>
      <c r="F164" t="s">
        <v>1897</v>
      </c>
      <c r="I164" t="s">
        <v>18586</v>
      </c>
      <c r="J164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t="s">
        <v>162</v>
      </c>
      <c r="E165" t="s">
        <v>7816</v>
      </c>
      <c r="F165" t="s">
        <v>58</v>
      </c>
      <c r="I165" t="s">
        <v>18589</v>
      </c>
      <c r="J165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t="s">
        <v>162</v>
      </c>
      <c r="E166" t="s">
        <v>7816</v>
      </c>
      <c r="F166" t="s">
        <v>58</v>
      </c>
      <c r="I166" t="s">
        <v>18592</v>
      </c>
      <c r="J166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t="s">
        <v>162</v>
      </c>
      <c r="E167" t="s">
        <v>7816</v>
      </c>
      <c r="F167" t="s">
        <v>58</v>
      </c>
      <c r="I167" t="s">
        <v>18595</v>
      </c>
      <c r="J167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t="s">
        <v>4</v>
      </c>
      <c r="E168" t="s">
        <v>3240</v>
      </c>
      <c r="I168" t="s">
        <v>18598</v>
      </c>
      <c r="J168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t="s">
        <v>803</v>
      </c>
      <c r="E169" t="s">
        <v>8</v>
      </c>
      <c r="I169" t="s">
        <v>18601</v>
      </c>
      <c r="J169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t="s">
        <v>803</v>
      </c>
      <c r="E170" t="s">
        <v>8</v>
      </c>
      <c r="I170" t="s">
        <v>18604</v>
      </c>
      <c r="J170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t="s">
        <v>4</v>
      </c>
      <c r="E171" t="s">
        <v>6606</v>
      </c>
      <c r="I171" t="s">
        <v>18981</v>
      </c>
      <c r="J171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t="s">
        <v>4</v>
      </c>
      <c r="E172" t="s">
        <v>6606</v>
      </c>
      <c r="I172" t="s">
        <v>18984</v>
      </c>
      <c r="J172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t="s">
        <v>4</v>
      </c>
      <c r="E173" t="s">
        <v>6606</v>
      </c>
      <c r="I173" t="s">
        <v>18987</v>
      </c>
      <c r="J173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t="s">
        <v>4</v>
      </c>
      <c r="E174" t="s">
        <v>6606</v>
      </c>
      <c r="I174" t="s">
        <v>18990</v>
      </c>
      <c r="J174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t="s">
        <v>4</v>
      </c>
      <c r="E175" t="s">
        <v>6606</v>
      </c>
      <c r="I175" t="s">
        <v>18993</v>
      </c>
      <c r="J175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t="s">
        <v>4</v>
      </c>
      <c r="E176" t="s">
        <v>6606</v>
      </c>
      <c r="I176" t="s">
        <v>18996</v>
      </c>
      <c r="J176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t="s">
        <v>4</v>
      </c>
      <c r="E177" t="s">
        <v>6606</v>
      </c>
      <c r="I177" t="s">
        <v>18999</v>
      </c>
      <c r="J177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t="s">
        <v>8385</v>
      </c>
      <c r="E178" t="s">
        <v>646</v>
      </c>
      <c r="I178" t="s">
        <v>19331</v>
      </c>
      <c r="J178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t="s">
        <v>8385</v>
      </c>
      <c r="E179" t="s">
        <v>646</v>
      </c>
      <c r="I179" t="s">
        <v>19334</v>
      </c>
      <c r="J179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t="s">
        <v>162</v>
      </c>
      <c r="E180" t="s">
        <v>70</v>
      </c>
      <c r="F180" t="s">
        <v>58</v>
      </c>
      <c r="I180" t="s">
        <v>19337</v>
      </c>
      <c r="J180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t="s">
        <v>162</v>
      </c>
      <c r="E181" t="s">
        <v>70</v>
      </c>
      <c r="F181" t="s">
        <v>58</v>
      </c>
      <c r="I181" t="s">
        <v>19340</v>
      </c>
      <c r="J181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t="s">
        <v>162</v>
      </c>
      <c r="E182" t="s">
        <v>70</v>
      </c>
      <c r="F182" t="s">
        <v>58</v>
      </c>
      <c r="I182" t="s">
        <v>19343</v>
      </c>
      <c r="J182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t="s">
        <v>162</v>
      </c>
      <c r="E183" t="s">
        <v>70</v>
      </c>
      <c r="F183" t="s">
        <v>58</v>
      </c>
      <c r="I183" t="s">
        <v>19346</v>
      </c>
      <c r="J183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t="s">
        <v>304</v>
      </c>
      <c r="E184" t="s">
        <v>70</v>
      </c>
      <c r="F184" t="s">
        <v>58</v>
      </c>
      <c r="I184" t="s">
        <v>19349</v>
      </c>
      <c r="J184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t="s">
        <v>19797</v>
      </c>
      <c r="E185" t="s">
        <v>70</v>
      </c>
      <c r="F185" t="s">
        <v>19798</v>
      </c>
      <c r="I185" t="s">
        <v>19352</v>
      </c>
      <c r="J185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t="s">
        <v>803</v>
      </c>
      <c r="E186" t="s">
        <v>8</v>
      </c>
      <c r="I186" t="s">
        <v>19742</v>
      </c>
      <c r="J186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t="s">
        <v>803</v>
      </c>
      <c r="E187" t="s">
        <v>8</v>
      </c>
      <c r="I187" t="s">
        <v>19745</v>
      </c>
      <c r="J187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t="s">
        <v>803</v>
      </c>
      <c r="E188" t="s">
        <v>8</v>
      </c>
      <c r="I188" t="s">
        <v>19903</v>
      </c>
      <c r="J188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t="s">
        <v>803</v>
      </c>
      <c r="E189" t="s">
        <v>8</v>
      </c>
      <c r="I189" t="s">
        <v>19906</v>
      </c>
      <c r="J189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t="s">
        <v>4</v>
      </c>
      <c r="E190" t="s">
        <v>6606</v>
      </c>
      <c r="I190" t="s">
        <v>20348</v>
      </c>
      <c r="J190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t="s">
        <v>3371</v>
      </c>
      <c r="E191" t="s">
        <v>646</v>
      </c>
      <c r="I191" t="s">
        <v>20351</v>
      </c>
      <c r="J191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t="s">
        <v>163</v>
      </c>
      <c r="E192" t="s">
        <v>4564</v>
      </c>
      <c r="F192" t="s">
        <v>58</v>
      </c>
      <c r="I192" t="s">
        <v>20354</v>
      </c>
      <c r="J192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t="s">
        <v>163</v>
      </c>
      <c r="E193" t="s">
        <v>4564</v>
      </c>
      <c r="F193" t="s">
        <v>58</v>
      </c>
      <c r="I193" t="s">
        <v>20357</v>
      </c>
      <c r="J193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t="s">
        <v>163</v>
      </c>
      <c r="E194" t="s">
        <v>4564</v>
      </c>
      <c r="F194" t="s">
        <v>58</v>
      </c>
      <c r="I194" t="s">
        <v>20360</v>
      </c>
      <c r="J194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t="s">
        <v>20485</v>
      </c>
      <c r="E195" t="s">
        <v>646</v>
      </c>
      <c r="I195" t="s">
        <v>20363</v>
      </c>
      <c r="J195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t="s">
        <v>20476</v>
      </c>
      <c r="E196" t="s">
        <v>86</v>
      </c>
      <c r="I196" t="s">
        <v>20366</v>
      </c>
      <c r="J196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t="s">
        <v>4</v>
      </c>
      <c r="E197" t="s">
        <v>3240</v>
      </c>
      <c r="I197" t="s">
        <v>20369</v>
      </c>
      <c r="J197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t="s">
        <v>803</v>
      </c>
      <c r="E198" t="s">
        <v>8</v>
      </c>
      <c r="I198" t="s">
        <v>20372</v>
      </c>
      <c r="J198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t="s">
        <v>803</v>
      </c>
      <c r="E199" t="s">
        <v>8</v>
      </c>
      <c r="I199" t="s">
        <v>20375</v>
      </c>
      <c r="J199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t="s">
        <v>162</v>
      </c>
      <c r="E200" t="s">
        <v>4564</v>
      </c>
      <c r="F200" t="s">
        <v>1597</v>
      </c>
      <c r="I200" t="s">
        <v>20378</v>
      </c>
      <c r="J200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t="s">
        <v>8385</v>
      </c>
      <c r="E201" t="s">
        <v>646</v>
      </c>
      <c r="I201" t="s">
        <v>20381</v>
      </c>
      <c r="J201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t="s">
        <v>20476</v>
      </c>
      <c r="E202" t="s">
        <v>86</v>
      </c>
      <c r="I202" t="s">
        <v>20384</v>
      </c>
      <c r="J202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t="s">
        <v>4</v>
      </c>
      <c r="E203" t="s">
        <v>3240</v>
      </c>
      <c r="I203" t="s">
        <v>20387</v>
      </c>
      <c r="J203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t="s">
        <v>803</v>
      </c>
      <c r="E204" t="s">
        <v>8</v>
      </c>
      <c r="I204" t="s">
        <v>20960</v>
      </c>
      <c r="J204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t="s">
        <v>803</v>
      </c>
      <c r="E205" t="s">
        <v>8</v>
      </c>
      <c r="I205" t="s">
        <v>20963</v>
      </c>
      <c r="J205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t="s">
        <v>4</v>
      </c>
      <c r="E206" t="s">
        <v>3240</v>
      </c>
      <c r="I206" t="s">
        <v>20966</v>
      </c>
      <c r="J206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t="s">
        <v>4</v>
      </c>
      <c r="E207" t="s">
        <v>6606</v>
      </c>
      <c r="I207" t="s">
        <v>20969</v>
      </c>
      <c r="J207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t="s">
        <v>115</v>
      </c>
      <c r="E208" t="s">
        <v>7816</v>
      </c>
      <c r="I208" t="s">
        <v>20972</v>
      </c>
      <c r="J208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t="s">
        <v>4</v>
      </c>
      <c r="E209" t="s">
        <v>6606</v>
      </c>
      <c r="I209" t="s">
        <v>20975</v>
      </c>
      <c r="J209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t="s">
        <v>4</v>
      </c>
      <c r="E210" t="s">
        <v>3240</v>
      </c>
      <c r="I210" t="s">
        <v>20978</v>
      </c>
      <c r="J210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t="s">
        <v>8385</v>
      </c>
      <c r="E211" t="s">
        <v>646</v>
      </c>
      <c r="I211" t="s">
        <v>20981</v>
      </c>
      <c r="J211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t="s">
        <v>4</v>
      </c>
      <c r="E212" t="s">
        <v>8</v>
      </c>
      <c r="I212" t="s">
        <v>20984</v>
      </c>
      <c r="J212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t="s">
        <v>4</v>
      </c>
      <c r="E213" t="s">
        <v>6606</v>
      </c>
      <c r="I213" t="s">
        <v>21392</v>
      </c>
      <c r="J213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t="s">
        <v>4</v>
      </c>
      <c r="E214" t="s">
        <v>3240</v>
      </c>
      <c r="I214" t="s">
        <v>21395</v>
      </c>
      <c r="J214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t="s">
        <v>4</v>
      </c>
      <c r="E215" t="s">
        <v>6606</v>
      </c>
      <c r="I215" t="s">
        <v>21398</v>
      </c>
      <c r="J215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t="s">
        <v>162</v>
      </c>
      <c r="E216" t="s">
        <v>4859</v>
      </c>
      <c r="F216" t="s">
        <v>58</v>
      </c>
      <c r="I216" t="s">
        <v>21401</v>
      </c>
      <c r="J216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t="s">
        <v>162</v>
      </c>
      <c r="E217" t="s">
        <v>4859</v>
      </c>
      <c r="F217" t="s">
        <v>58</v>
      </c>
      <c r="I217" t="s">
        <v>21404</v>
      </c>
      <c r="J217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t="s">
        <v>162</v>
      </c>
      <c r="E218" t="s">
        <v>4859</v>
      </c>
      <c r="F218" t="s">
        <v>58</v>
      </c>
      <c r="I218" t="s">
        <v>21407</v>
      </c>
      <c r="J218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t="s">
        <v>162</v>
      </c>
      <c r="E219" t="s">
        <v>4859</v>
      </c>
      <c r="F219" t="s">
        <v>58</v>
      </c>
      <c r="I219" t="s">
        <v>21410</v>
      </c>
      <c r="J219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t="s">
        <v>162</v>
      </c>
      <c r="E220" t="s">
        <v>4859</v>
      </c>
      <c r="F220" t="s">
        <v>58</v>
      </c>
      <c r="I220" t="s">
        <v>21413</v>
      </c>
      <c r="J220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t="s">
        <v>162</v>
      </c>
      <c r="E221" t="s">
        <v>4859</v>
      </c>
      <c r="F221" t="s">
        <v>58</v>
      </c>
      <c r="I221" t="s">
        <v>21416</v>
      </c>
      <c r="J221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t="s">
        <v>162</v>
      </c>
      <c r="E222" t="s">
        <v>4859</v>
      </c>
      <c r="F222" t="s">
        <v>58</v>
      </c>
      <c r="I222" t="s">
        <v>21419</v>
      </c>
      <c r="J222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t="s">
        <v>803</v>
      </c>
      <c r="E223" t="s">
        <v>8</v>
      </c>
      <c r="I223" t="s">
        <v>21422</v>
      </c>
      <c r="J223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t="s">
        <v>803</v>
      </c>
      <c r="E224" t="s">
        <v>8</v>
      </c>
      <c r="I224" t="s">
        <v>21878</v>
      </c>
      <c r="J224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t="s">
        <v>803</v>
      </c>
      <c r="E225" t="s">
        <v>8</v>
      </c>
      <c r="I225" t="s">
        <v>21881</v>
      </c>
      <c r="J225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t="s">
        <v>4</v>
      </c>
      <c r="E226" t="s">
        <v>3240</v>
      </c>
      <c r="I226" t="s">
        <v>21884</v>
      </c>
      <c r="J226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t="s">
        <v>803</v>
      </c>
      <c r="E227" t="s">
        <v>8</v>
      </c>
      <c r="I227" t="s">
        <v>21887</v>
      </c>
      <c r="J227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t="s">
        <v>803</v>
      </c>
      <c r="E228" t="s">
        <v>8</v>
      </c>
      <c r="I228" t="s">
        <v>21890</v>
      </c>
      <c r="J228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t="s">
        <v>803</v>
      </c>
      <c r="E229" t="s">
        <v>8</v>
      </c>
      <c r="I229" t="s">
        <v>22412</v>
      </c>
      <c r="J229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t="s">
        <v>4</v>
      </c>
      <c r="E230" t="s">
        <v>70</v>
      </c>
      <c r="I230" t="s">
        <v>22415</v>
      </c>
      <c r="J230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t="s">
        <v>163</v>
      </c>
      <c r="E231" t="s">
        <v>70</v>
      </c>
      <c r="F231" t="s">
        <v>58</v>
      </c>
      <c r="I231" t="s">
        <v>22418</v>
      </c>
      <c r="J231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t="s">
        <v>163</v>
      </c>
      <c r="E232" t="s">
        <v>70</v>
      </c>
      <c r="F232" t="s">
        <v>58</v>
      </c>
      <c r="I232" t="s">
        <v>22421</v>
      </c>
      <c r="J232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t="s">
        <v>163</v>
      </c>
      <c r="E233" t="s">
        <v>70</v>
      </c>
      <c r="F233" t="s">
        <v>58</v>
      </c>
      <c r="I233" t="s">
        <v>22424</v>
      </c>
      <c r="J233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t="s">
        <v>163</v>
      </c>
      <c r="E234" t="s">
        <v>70</v>
      </c>
      <c r="F234" t="s">
        <v>58</v>
      </c>
      <c r="I234" t="s">
        <v>22427</v>
      </c>
      <c r="J234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t="s">
        <v>163</v>
      </c>
      <c r="E235" t="s">
        <v>70</v>
      </c>
      <c r="F235" t="s">
        <v>58</v>
      </c>
      <c r="I235" t="s">
        <v>22430</v>
      </c>
      <c r="J235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t="s">
        <v>163</v>
      </c>
      <c r="E236" t="s">
        <v>70</v>
      </c>
      <c r="F236" t="s">
        <v>58</v>
      </c>
      <c r="I236" t="s">
        <v>22433</v>
      </c>
      <c r="J236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t="s">
        <v>163</v>
      </c>
      <c r="E237" t="s">
        <v>70</v>
      </c>
      <c r="F237" t="s">
        <v>58</v>
      </c>
      <c r="I237" t="s">
        <v>22436</v>
      </c>
      <c r="J237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t="s">
        <v>163</v>
      </c>
      <c r="E238" t="s">
        <v>70</v>
      </c>
      <c r="F238" t="s">
        <v>58</v>
      </c>
      <c r="I238" t="s">
        <v>22439</v>
      </c>
      <c r="J238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t="s">
        <v>163</v>
      </c>
      <c r="E239" t="s">
        <v>70</v>
      </c>
      <c r="F239" t="s">
        <v>58</v>
      </c>
      <c r="I239" t="s">
        <v>22442</v>
      </c>
      <c r="J239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t="s">
        <v>163</v>
      </c>
      <c r="E240" t="s">
        <v>70</v>
      </c>
      <c r="F240" t="s">
        <v>58</v>
      </c>
      <c r="I240" t="s">
        <v>22445</v>
      </c>
      <c r="J240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t="s">
        <v>163</v>
      </c>
      <c r="E241" t="s">
        <v>70</v>
      </c>
      <c r="F241" t="s">
        <v>58</v>
      </c>
      <c r="I241" t="s">
        <v>22448</v>
      </c>
      <c r="J241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t="s">
        <v>163</v>
      </c>
      <c r="E242" t="s">
        <v>70</v>
      </c>
      <c r="F242" t="s">
        <v>58</v>
      </c>
      <c r="I242" t="s">
        <v>22451</v>
      </c>
      <c r="J242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t="s">
        <v>163</v>
      </c>
      <c r="E243" t="s">
        <v>70</v>
      </c>
      <c r="F243" t="s">
        <v>58</v>
      </c>
      <c r="I243" t="s">
        <v>22454</v>
      </c>
      <c r="J243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t="s">
        <v>163</v>
      </c>
      <c r="E244" t="s">
        <v>70</v>
      </c>
      <c r="F244" t="s">
        <v>58</v>
      </c>
      <c r="I244" t="s">
        <v>22457</v>
      </c>
      <c r="J244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t="s">
        <v>163</v>
      </c>
      <c r="E245" t="s">
        <v>70</v>
      </c>
      <c r="F245" t="s">
        <v>58</v>
      </c>
      <c r="I245" t="s">
        <v>22460</v>
      </c>
      <c r="J245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t="s">
        <v>163</v>
      </c>
      <c r="E246" t="s">
        <v>70</v>
      </c>
      <c r="F246" t="s">
        <v>58</v>
      </c>
      <c r="I246" t="s">
        <v>22463</v>
      </c>
      <c r="J246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t="s">
        <v>163</v>
      </c>
      <c r="E247" t="s">
        <v>70</v>
      </c>
      <c r="F247" t="s">
        <v>58</v>
      </c>
      <c r="I247" t="s">
        <v>22466</v>
      </c>
      <c r="J247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t="s">
        <v>163</v>
      </c>
      <c r="E248" t="s">
        <v>70</v>
      </c>
      <c r="F248" t="s">
        <v>58</v>
      </c>
      <c r="I248" t="s">
        <v>22469</v>
      </c>
      <c r="J248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t="s">
        <v>163</v>
      </c>
      <c r="E249" t="s">
        <v>70</v>
      </c>
      <c r="F249" t="s">
        <v>58</v>
      </c>
      <c r="I249" t="s">
        <v>22472</v>
      </c>
      <c r="J249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t="s">
        <v>163</v>
      </c>
      <c r="E250" t="s">
        <v>70</v>
      </c>
      <c r="F250" t="s">
        <v>58</v>
      </c>
      <c r="I250" t="s">
        <v>22475</v>
      </c>
      <c r="J250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t="s">
        <v>4</v>
      </c>
      <c r="E251" t="s">
        <v>6606</v>
      </c>
      <c r="I251" t="s">
        <v>22478</v>
      </c>
      <c r="J251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t="s">
        <v>8385</v>
      </c>
      <c r="E252" t="s">
        <v>260</v>
      </c>
      <c r="I252" t="s">
        <v>22481</v>
      </c>
      <c r="J252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t="s">
        <v>4</v>
      </c>
      <c r="E253" t="s">
        <v>6606</v>
      </c>
      <c r="I253" t="s">
        <v>22484</v>
      </c>
      <c r="J253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t="s">
        <v>8385</v>
      </c>
      <c r="E254" t="s">
        <v>260</v>
      </c>
      <c r="I254" t="s">
        <v>22487</v>
      </c>
      <c r="J254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t="s">
        <v>803</v>
      </c>
      <c r="E255" t="s">
        <v>8</v>
      </c>
      <c r="I255" t="s">
        <v>22490</v>
      </c>
      <c r="J255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t="s">
        <v>162</v>
      </c>
      <c r="E256" t="s">
        <v>4859</v>
      </c>
      <c r="F256" t="s">
        <v>58</v>
      </c>
      <c r="H256" t="s">
        <v>12303</v>
      </c>
      <c r="I256" t="s">
        <v>22493</v>
      </c>
      <c r="J256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t="s">
        <v>803</v>
      </c>
      <c r="E257" t="s">
        <v>8</v>
      </c>
      <c r="I257" t="s">
        <v>22496</v>
      </c>
      <c r="J257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t="s">
        <v>803</v>
      </c>
      <c r="E258" t="s">
        <v>8</v>
      </c>
      <c r="I258" t="s">
        <v>22905</v>
      </c>
      <c r="J258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t="s">
        <v>4</v>
      </c>
      <c r="E259" t="s">
        <v>23073</v>
      </c>
      <c r="I259" t="s">
        <v>22908</v>
      </c>
      <c r="J259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t="s">
        <v>4</v>
      </c>
      <c r="E260" t="s">
        <v>23064</v>
      </c>
      <c r="F260" t="s">
        <v>23074</v>
      </c>
      <c r="I260" t="s">
        <v>22911</v>
      </c>
      <c r="J260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t="s">
        <v>4</v>
      </c>
      <c r="E261" t="s">
        <v>3240</v>
      </c>
      <c r="I261" t="s">
        <v>22914</v>
      </c>
      <c r="J261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t="s">
        <v>4</v>
      </c>
      <c r="E262" t="s">
        <v>3240</v>
      </c>
      <c r="I262" t="s">
        <v>22917</v>
      </c>
      <c r="J262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t="s">
        <v>4</v>
      </c>
      <c r="E263" t="s">
        <v>6606</v>
      </c>
      <c r="I263" t="s">
        <v>22920</v>
      </c>
      <c r="J263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t="s">
        <v>4</v>
      </c>
      <c r="E264" t="s">
        <v>3240</v>
      </c>
      <c r="I264" t="s">
        <v>22923</v>
      </c>
      <c r="J264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t="s">
        <v>4</v>
      </c>
      <c r="E265" t="s">
        <v>3240</v>
      </c>
      <c r="I265" t="s">
        <v>23581</v>
      </c>
      <c r="J265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t="s">
        <v>4</v>
      </c>
      <c r="E266" t="s">
        <v>6606</v>
      </c>
      <c r="I266" t="s">
        <v>23584</v>
      </c>
      <c r="J266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t="s">
        <v>23701</v>
      </c>
      <c r="E267" t="s">
        <v>86</v>
      </c>
      <c r="I267" t="s">
        <v>23587</v>
      </c>
      <c r="J267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t="s">
        <v>4</v>
      </c>
      <c r="E268" t="s">
        <v>8</v>
      </c>
      <c r="I268" t="s">
        <v>23590</v>
      </c>
      <c r="J268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t="s">
        <v>4</v>
      </c>
      <c r="E269" t="s">
        <v>3240</v>
      </c>
      <c r="I269" t="s">
        <v>23593</v>
      </c>
      <c r="J269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t="s">
        <v>4</v>
      </c>
      <c r="E270" t="s">
        <v>22568</v>
      </c>
      <c r="I270" t="s">
        <v>23596</v>
      </c>
      <c r="J270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t="s">
        <v>4</v>
      </c>
      <c r="E271" t="s">
        <v>3240</v>
      </c>
      <c r="I271" t="s">
        <v>23599</v>
      </c>
      <c r="J271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t="s">
        <v>5972</v>
      </c>
      <c r="E272" t="s">
        <v>646</v>
      </c>
      <c r="I272" t="s">
        <v>23602</v>
      </c>
      <c r="J272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t="s">
        <v>23694</v>
      </c>
      <c r="E273" t="s">
        <v>646</v>
      </c>
      <c r="I273" t="s">
        <v>23605</v>
      </c>
      <c r="J273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t="s">
        <v>4</v>
      </c>
      <c r="E274" t="s">
        <v>6606</v>
      </c>
      <c r="I274" t="s">
        <v>23608</v>
      </c>
      <c r="J274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t="s">
        <v>4</v>
      </c>
      <c r="E275" t="s">
        <v>8</v>
      </c>
      <c r="I275" t="s">
        <v>23611</v>
      </c>
      <c r="J275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t="s">
        <v>4</v>
      </c>
      <c r="E276" t="s">
        <v>8</v>
      </c>
      <c r="I276" t="s">
        <v>23614</v>
      </c>
      <c r="J276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t="s">
        <v>4</v>
      </c>
      <c r="E277" t="s">
        <v>3240</v>
      </c>
      <c r="I277" t="s">
        <v>23617</v>
      </c>
      <c r="J277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t="s">
        <v>803</v>
      </c>
      <c r="E278" t="s">
        <v>8</v>
      </c>
      <c r="I278" t="s">
        <v>23943</v>
      </c>
      <c r="J278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t="s">
        <v>803</v>
      </c>
      <c r="E279" t="s">
        <v>8</v>
      </c>
      <c r="I279" t="s">
        <v>23946</v>
      </c>
      <c r="J279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t="s">
        <v>4</v>
      </c>
      <c r="E280" t="s">
        <v>6606</v>
      </c>
      <c r="I280" t="s">
        <v>23949</v>
      </c>
      <c r="J280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t="s">
        <v>4</v>
      </c>
      <c r="E281" t="s">
        <v>8</v>
      </c>
      <c r="I281" t="s">
        <v>24162</v>
      </c>
      <c r="J281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t="s">
        <v>3371</v>
      </c>
      <c r="E282" t="s">
        <v>646</v>
      </c>
      <c r="I282" t="s">
        <v>24165</v>
      </c>
      <c r="J282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t="s">
        <v>3371</v>
      </c>
      <c r="E283" t="s">
        <v>646</v>
      </c>
      <c r="I283" t="s">
        <v>24168</v>
      </c>
      <c r="J283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t="s">
        <v>4</v>
      </c>
      <c r="E284" t="s">
        <v>8</v>
      </c>
      <c r="I284" t="s">
        <v>24171</v>
      </c>
      <c r="J284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t="s">
        <v>4</v>
      </c>
      <c r="E285" t="s">
        <v>6606</v>
      </c>
      <c r="I285" t="s">
        <v>24768</v>
      </c>
      <c r="J285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t="s">
        <v>5702</v>
      </c>
      <c r="E286" t="s">
        <v>260</v>
      </c>
      <c r="I286" t="s">
        <v>24771</v>
      </c>
      <c r="J286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t="s">
        <v>3371</v>
      </c>
      <c r="E287" t="s">
        <v>646</v>
      </c>
      <c r="I287" t="s">
        <v>24774</v>
      </c>
      <c r="J287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t="s">
        <v>3371</v>
      </c>
      <c r="E288" t="s">
        <v>646</v>
      </c>
      <c r="I288" t="s">
        <v>24777</v>
      </c>
      <c r="J288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t="s">
        <v>3371</v>
      </c>
      <c r="E289" t="s">
        <v>646</v>
      </c>
      <c r="I289" t="s">
        <v>24780</v>
      </c>
      <c r="J289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t="s">
        <v>162</v>
      </c>
      <c r="E290" t="s">
        <v>70</v>
      </c>
      <c r="F290" t="s">
        <v>58</v>
      </c>
      <c r="I290" t="s">
        <v>24783</v>
      </c>
      <c r="J290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t="s">
        <v>162</v>
      </c>
      <c r="E291" t="s">
        <v>70</v>
      </c>
      <c r="F291" t="s">
        <v>58</v>
      </c>
      <c r="I291" t="s">
        <v>24786</v>
      </c>
      <c r="J291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t="s">
        <v>162</v>
      </c>
      <c r="E292" t="s">
        <v>70</v>
      </c>
      <c r="F292" t="s">
        <v>58</v>
      </c>
      <c r="I292" t="s">
        <v>24789</v>
      </c>
      <c r="J292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t="s">
        <v>162</v>
      </c>
      <c r="E293" t="s">
        <v>70</v>
      </c>
      <c r="F293" t="s">
        <v>58</v>
      </c>
      <c r="I293" t="s">
        <v>24792</v>
      </c>
      <c r="J293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t="s">
        <v>162</v>
      </c>
      <c r="E294" t="s">
        <v>70</v>
      </c>
      <c r="F294" t="s">
        <v>58</v>
      </c>
      <c r="I294" t="s">
        <v>24794</v>
      </c>
      <c r="J294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t="s">
        <v>803</v>
      </c>
      <c r="E295" t="s">
        <v>8</v>
      </c>
      <c r="I295" t="s">
        <v>24797</v>
      </c>
      <c r="J295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t="s">
        <v>162</v>
      </c>
      <c r="E296" t="s">
        <v>23690</v>
      </c>
      <c r="F296" t="s">
        <v>24913</v>
      </c>
      <c r="I296" t="s">
        <v>24800</v>
      </c>
      <c r="J296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t="s">
        <v>162</v>
      </c>
      <c r="E297" t="s">
        <v>23690</v>
      </c>
      <c r="F297" t="s">
        <v>24901</v>
      </c>
      <c r="I297" t="s">
        <v>24803</v>
      </c>
      <c r="J297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t="s">
        <v>162</v>
      </c>
      <c r="E298" t="s">
        <v>23690</v>
      </c>
      <c r="F298" t="s">
        <v>24901</v>
      </c>
      <c r="I298" t="s">
        <v>24806</v>
      </c>
      <c r="J298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t="s">
        <v>162</v>
      </c>
      <c r="E299" t="s">
        <v>23690</v>
      </c>
      <c r="F299" t="s">
        <v>24901</v>
      </c>
      <c r="I299" t="s">
        <v>24809</v>
      </c>
      <c r="J299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t="s">
        <v>162</v>
      </c>
      <c r="E300" t="s">
        <v>23690</v>
      </c>
      <c r="F300" t="s">
        <v>24901</v>
      </c>
      <c r="I300" t="s">
        <v>24812</v>
      </c>
      <c r="J300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t="s">
        <v>803</v>
      </c>
      <c r="E301" t="s">
        <v>8</v>
      </c>
      <c r="I301" t="s">
        <v>24815</v>
      </c>
      <c r="J301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t="s">
        <v>803</v>
      </c>
      <c r="E302" t="s">
        <v>8</v>
      </c>
      <c r="I302" t="s">
        <v>24818</v>
      </c>
      <c r="J302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t="s">
        <v>803</v>
      </c>
      <c r="E303" t="s">
        <v>8</v>
      </c>
      <c r="I303" t="s">
        <v>24821</v>
      </c>
      <c r="J303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t="s">
        <v>4</v>
      </c>
      <c r="E304" t="s">
        <v>6606</v>
      </c>
      <c r="I304" t="s">
        <v>24824</v>
      </c>
      <c r="J304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t="s">
        <v>3371</v>
      </c>
      <c r="E305" t="s">
        <v>646</v>
      </c>
      <c r="I305" t="s">
        <v>25393</v>
      </c>
      <c r="J305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t="s">
        <v>3371</v>
      </c>
      <c r="E306" t="s">
        <v>646</v>
      </c>
      <c r="I306" t="s">
        <v>25396</v>
      </c>
      <c r="J306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t="s">
        <v>803</v>
      </c>
      <c r="E307" t="s">
        <v>8</v>
      </c>
      <c r="I307" t="s">
        <v>25399</v>
      </c>
      <c r="J307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t="s">
        <v>803</v>
      </c>
      <c r="E308" t="s">
        <v>8</v>
      </c>
      <c r="I308" t="s">
        <v>25402</v>
      </c>
      <c r="J308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t="s">
        <v>3371</v>
      </c>
      <c r="E309" t="s">
        <v>646</v>
      </c>
      <c r="I309" t="s">
        <v>25405</v>
      </c>
      <c r="J309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t="s">
        <v>4</v>
      </c>
      <c r="E310" t="s">
        <v>6606</v>
      </c>
      <c r="I310" t="s">
        <v>25408</v>
      </c>
      <c r="J310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t="s">
        <v>3371</v>
      </c>
      <c r="E311" t="s">
        <v>646</v>
      </c>
      <c r="I311" t="s">
        <v>25411</v>
      </c>
      <c r="J311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t="s">
        <v>4</v>
      </c>
      <c r="E312" t="s">
        <v>6606</v>
      </c>
      <c r="I312" t="s">
        <v>25414</v>
      </c>
      <c r="J312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t="s">
        <v>803</v>
      </c>
      <c r="E313" t="s">
        <v>8</v>
      </c>
      <c r="I313" t="s">
        <v>25586</v>
      </c>
      <c r="J313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t="s">
        <v>803</v>
      </c>
      <c r="E314" t="s">
        <v>8</v>
      </c>
      <c r="I314" t="s">
        <v>25589</v>
      </c>
      <c r="J314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t="s">
        <v>803</v>
      </c>
      <c r="E315" t="s">
        <v>8</v>
      </c>
      <c r="I315" t="s">
        <v>25864</v>
      </c>
      <c r="J315" t="s">
        <v>4874</v>
      </c>
      <c r="K315" t="s">
        <v>25865</v>
      </c>
      <c r="L315" t="s">
        <v>25866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t="s">
        <v>4</v>
      </c>
      <c r="E316" t="s">
        <v>3240</v>
      </c>
      <c r="I316" t="s">
        <v>25867</v>
      </c>
      <c r="J316" t="s">
        <v>4874</v>
      </c>
      <c r="K316" t="s">
        <v>25868</v>
      </c>
      <c r="L316" t="s">
        <v>25869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t="s">
        <v>3371</v>
      </c>
      <c r="E317" t="s">
        <v>646</v>
      </c>
      <c r="I317" t="s">
        <v>25870</v>
      </c>
      <c r="J317" t="s">
        <v>4874</v>
      </c>
      <c r="K317" t="s">
        <v>25871</v>
      </c>
      <c r="L317" t="s">
        <v>25872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t="s">
        <v>803</v>
      </c>
      <c r="E318" t="s">
        <v>8</v>
      </c>
      <c r="I318" t="s">
        <v>25873</v>
      </c>
      <c r="J318" t="s">
        <v>4874</v>
      </c>
      <c r="K318" t="s">
        <v>25874</v>
      </c>
      <c r="L318" t="s">
        <v>25875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t="s">
        <v>162</v>
      </c>
      <c r="E319" t="s">
        <v>70</v>
      </c>
      <c r="F319" t="s">
        <v>58</v>
      </c>
      <c r="I319" t="s">
        <v>25876</v>
      </c>
      <c r="J319" t="s">
        <v>4874</v>
      </c>
      <c r="K319" t="s">
        <v>25877</v>
      </c>
      <c r="L319" t="s">
        <v>25878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t="s">
        <v>162</v>
      </c>
      <c r="E320" t="s">
        <v>70</v>
      </c>
      <c r="F320" t="s">
        <v>58</v>
      </c>
      <c r="I320" t="s">
        <v>25879</v>
      </c>
      <c r="J320" t="s">
        <v>4874</v>
      </c>
      <c r="K320" t="s">
        <v>25880</v>
      </c>
      <c r="L320" t="s">
        <v>25881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t="s">
        <v>163</v>
      </c>
      <c r="E321" t="s">
        <v>70</v>
      </c>
      <c r="F321" t="s">
        <v>26072</v>
      </c>
      <c r="I321" t="s">
        <v>25882</v>
      </c>
      <c r="J321" t="s">
        <v>4874</v>
      </c>
      <c r="K321" t="s">
        <v>25883</v>
      </c>
      <c r="L321" t="s">
        <v>25884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t="s">
        <v>163</v>
      </c>
      <c r="E322" t="s">
        <v>70</v>
      </c>
      <c r="F322" t="s">
        <v>26073</v>
      </c>
      <c r="I322" t="s">
        <v>25885</v>
      </c>
      <c r="J322" t="s">
        <v>4874</v>
      </c>
      <c r="K322" t="s">
        <v>25886</v>
      </c>
      <c r="L322" t="s">
        <v>25887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t="s">
        <v>163</v>
      </c>
      <c r="E323" t="s">
        <v>70</v>
      </c>
      <c r="F323" t="s">
        <v>1164</v>
      </c>
      <c r="I323" t="s">
        <v>25888</v>
      </c>
      <c r="J323" t="s">
        <v>4874</v>
      </c>
      <c r="K323" t="s">
        <v>25889</v>
      </c>
      <c r="L323" t="s">
        <v>25890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t="s">
        <v>163</v>
      </c>
      <c r="E324" t="s">
        <v>70</v>
      </c>
      <c r="F324" t="s">
        <v>1164</v>
      </c>
      <c r="I324" t="s">
        <v>25891</v>
      </c>
      <c r="J324" t="s">
        <v>4874</v>
      </c>
      <c r="K324" t="s">
        <v>25892</v>
      </c>
      <c r="L324" t="s">
        <v>25893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t="s">
        <v>163</v>
      </c>
      <c r="E325" t="s">
        <v>70</v>
      </c>
      <c r="F325" t="s">
        <v>26074</v>
      </c>
      <c r="I325" t="s">
        <v>25894</v>
      </c>
      <c r="J325" t="s">
        <v>4874</v>
      </c>
      <c r="K325" t="s">
        <v>25895</v>
      </c>
      <c r="L325" t="s">
        <v>25896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t="s">
        <v>163</v>
      </c>
      <c r="E326" t="s">
        <v>70</v>
      </c>
      <c r="F326" t="s">
        <v>26074</v>
      </c>
      <c r="I326" t="s">
        <v>25897</v>
      </c>
      <c r="J326" t="s">
        <v>4874</v>
      </c>
      <c r="K326" t="s">
        <v>25898</v>
      </c>
      <c r="L326" t="s">
        <v>25899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t="s">
        <v>163</v>
      </c>
      <c r="E327" t="s">
        <v>70</v>
      </c>
      <c r="F327" t="s">
        <v>26074</v>
      </c>
      <c r="I327" t="s">
        <v>25900</v>
      </c>
      <c r="J327" t="s">
        <v>4874</v>
      </c>
      <c r="K327" t="s">
        <v>25901</v>
      </c>
      <c r="L327" t="s">
        <v>25902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t="s">
        <v>163</v>
      </c>
      <c r="E328" t="s">
        <v>70</v>
      </c>
      <c r="F328" t="s">
        <v>26075</v>
      </c>
      <c r="I328" t="s">
        <v>25903</v>
      </c>
      <c r="J328" t="s">
        <v>4874</v>
      </c>
      <c r="K328" t="s">
        <v>25904</v>
      </c>
      <c r="L328" t="s">
        <v>25905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t="s">
        <v>163</v>
      </c>
      <c r="E329" t="s">
        <v>70</v>
      </c>
      <c r="F329" t="s">
        <v>58</v>
      </c>
      <c r="I329" t="s">
        <v>25906</v>
      </c>
      <c r="J329" t="s">
        <v>4874</v>
      </c>
      <c r="K329" t="s">
        <v>25907</v>
      </c>
      <c r="L329" t="s">
        <v>25908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t="s">
        <v>163</v>
      </c>
      <c r="E330" t="s">
        <v>70</v>
      </c>
      <c r="F330" t="s">
        <v>3365</v>
      </c>
      <c r="I330" t="s">
        <v>25909</v>
      </c>
      <c r="J330" t="s">
        <v>4874</v>
      </c>
      <c r="K330" t="s">
        <v>25910</v>
      </c>
      <c r="L330" t="s">
        <v>25911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t="s">
        <v>163</v>
      </c>
      <c r="E331" t="s">
        <v>70</v>
      </c>
      <c r="F331" t="s">
        <v>3365</v>
      </c>
      <c r="I331" t="s">
        <v>25912</v>
      </c>
      <c r="J331" t="s">
        <v>4874</v>
      </c>
      <c r="K331" t="s">
        <v>25913</v>
      </c>
      <c r="L331" t="s">
        <v>25914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t="s">
        <v>163</v>
      </c>
      <c r="E332" t="s">
        <v>70</v>
      </c>
      <c r="F332" t="s">
        <v>3365</v>
      </c>
      <c r="I332" t="s">
        <v>25915</v>
      </c>
      <c r="J332" t="s">
        <v>4874</v>
      </c>
      <c r="K332" t="s">
        <v>25916</v>
      </c>
      <c r="L332" t="s">
        <v>25917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t="s">
        <v>163</v>
      </c>
      <c r="E333" t="s">
        <v>70</v>
      </c>
      <c r="F333" t="s">
        <v>3365</v>
      </c>
      <c r="I333" t="s">
        <v>25918</v>
      </c>
      <c r="J333" t="s">
        <v>4874</v>
      </c>
      <c r="K333" t="s">
        <v>25919</v>
      </c>
      <c r="L333" t="s">
        <v>25920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t="s">
        <v>163</v>
      </c>
      <c r="E334" t="s">
        <v>70</v>
      </c>
      <c r="F334" t="s">
        <v>3365</v>
      </c>
      <c r="I334" t="s">
        <v>25921</v>
      </c>
      <c r="J334" t="s">
        <v>4874</v>
      </c>
      <c r="K334" t="s">
        <v>25922</v>
      </c>
      <c r="L334" t="s">
        <v>25923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t="s">
        <v>1587</v>
      </c>
      <c r="E335" t="s">
        <v>70</v>
      </c>
      <c r="I335" t="s">
        <v>25924</v>
      </c>
      <c r="J335" t="s">
        <v>4874</v>
      </c>
      <c r="K335" t="s">
        <v>25925</v>
      </c>
      <c r="L335" t="s">
        <v>25926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t="s">
        <v>4</v>
      </c>
      <c r="E336" t="s">
        <v>8</v>
      </c>
      <c r="I336" t="s">
        <v>26526</v>
      </c>
      <c r="J336" t="s">
        <v>4874</v>
      </c>
      <c r="K336" t="s">
        <v>26527</v>
      </c>
      <c r="L336" t="s">
        <v>26528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t="s">
        <v>4</v>
      </c>
      <c r="E337" t="s">
        <v>8</v>
      </c>
      <c r="I337" t="s">
        <v>26529</v>
      </c>
      <c r="J337" t="s">
        <v>4874</v>
      </c>
      <c r="K337" t="s">
        <v>26530</v>
      </c>
      <c r="L337" t="s">
        <v>26531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t="s">
        <v>4</v>
      </c>
      <c r="E338" t="s">
        <v>8</v>
      </c>
      <c r="I338" t="s">
        <v>26532</v>
      </c>
      <c r="J338" t="s">
        <v>4874</v>
      </c>
      <c r="K338" t="s">
        <v>26533</v>
      </c>
      <c r="L338" t="s">
        <v>26534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t="s">
        <v>4</v>
      </c>
      <c r="E339" t="s">
        <v>8</v>
      </c>
      <c r="I339" t="s">
        <v>26535</v>
      </c>
      <c r="J339" t="s">
        <v>4874</v>
      </c>
      <c r="K339" t="s">
        <v>26536</v>
      </c>
      <c r="L339" t="s">
        <v>26537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t="s">
        <v>8385</v>
      </c>
      <c r="E340" t="s">
        <v>260</v>
      </c>
      <c r="I340" t="s">
        <v>26538</v>
      </c>
      <c r="J340" t="s">
        <v>4874</v>
      </c>
      <c r="K340" t="s">
        <v>26539</v>
      </c>
      <c r="L340" t="s">
        <v>26540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t="s">
        <v>8385</v>
      </c>
      <c r="E341" t="s">
        <v>646</v>
      </c>
      <c r="I341" t="s">
        <v>26541</v>
      </c>
      <c r="J341" t="s">
        <v>4874</v>
      </c>
      <c r="K341" t="s">
        <v>26542</v>
      </c>
      <c r="L341" t="s">
        <v>26543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t="s">
        <v>162</v>
      </c>
      <c r="E342" t="s">
        <v>21588</v>
      </c>
      <c r="F342" t="s">
        <v>263</v>
      </c>
      <c r="I342" t="s">
        <v>26544</v>
      </c>
      <c r="J342" t="s">
        <v>4874</v>
      </c>
      <c r="K342" t="s">
        <v>26545</v>
      </c>
      <c r="L342" t="s">
        <v>26546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t="s">
        <v>4</v>
      </c>
      <c r="E343" t="s">
        <v>8</v>
      </c>
      <c r="I343" t="s">
        <v>27046</v>
      </c>
      <c r="J343" t="s">
        <v>4874</v>
      </c>
      <c r="K343" t="s">
        <v>27047</v>
      </c>
      <c r="L343" t="s">
        <v>27048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t="s">
        <v>8385</v>
      </c>
      <c r="E344" t="s">
        <v>260</v>
      </c>
      <c r="I344" t="s">
        <v>27049</v>
      </c>
      <c r="J344" t="s">
        <v>4874</v>
      </c>
      <c r="K344" t="s">
        <v>27050</v>
      </c>
      <c r="L344" t="s">
        <v>27051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t="s">
        <v>8385</v>
      </c>
      <c r="E345" t="s">
        <v>260</v>
      </c>
      <c r="I345" t="s">
        <v>27052</v>
      </c>
      <c r="J345" t="s">
        <v>4874</v>
      </c>
      <c r="K345" t="s">
        <v>27053</v>
      </c>
      <c r="L345" t="s">
        <v>27054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t="s">
        <v>8385</v>
      </c>
      <c r="E346" t="s">
        <v>260</v>
      </c>
      <c r="I346" t="s">
        <v>27055</v>
      </c>
      <c r="J346" t="s">
        <v>4874</v>
      </c>
      <c r="K346" t="s">
        <v>27056</v>
      </c>
      <c r="L346" t="s">
        <v>27057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t="s">
        <v>4</v>
      </c>
      <c r="E347" t="s">
        <v>6606</v>
      </c>
      <c r="I347" t="s">
        <v>27058</v>
      </c>
      <c r="J347" t="s">
        <v>4874</v>
      </c>
      <c r="K347" t="s">
        <v>27059</v>
      </c>
      <c r="L347" t="s">
        <v>27060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t="s">
        <v>8385</v>
      </c>
      <c r="E348" t="s">
        <v>260</v>
      </c>
      <c r="I348" t="s">
        <v>27061</v>
      </c>
      <c r="J348" t="s">
        <v>4874</v>
      </c>
      <c r="K348" t="s">
        <v>27062</v>
      </c>
      <c r="L348" t="s">
        <v>27063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t="s">
        <v>4</v>
      </c>
      <c r="E349" t="s">
        <v>8</v>
      </c>
      <c r="I349" t="s">
        <v>27064</v>
      </c>
      <c r="J349" t="s">
        <v>4874</v>
      </c>
      <c r="K349" t="s">
        <v>27065</v>
      </c>
      <c r="L349" t="s">
        <v>27066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t="s">
        <v>4</v>
      </c>
      <c r="E350" t="s">
        <v>6606</v>
      </c>
      <c r="I350" t="s">
        <v>27067</v>
      </c>
      <c r="J350" t="s">
        <v>4874</v>
      </c>
      <c r="K350" t="s">
        <v>27068</v>
      </c>
      <c r="L350" t="s">
        <v>27069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t="s">
        <v>8385</v>
      </c>
      <c r="E351" t="s">
        <v>260</v>
      </c>
      <c r="I351" t="s">
        <v>27070</v>
      </c>
      <c r="J351" t="s">
        <v>4874</v>
      </c>
      <c r="K351" t="s">
        <v>27071</v>
      </c>
      <c r="L351" t="s">
        <v>27072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t="s">
        <v>8385</v>
      </c>
      <c r="E352" t="s">
        <v>260</v>
      </c>
      <c r="I352" t="s">
        <v>27073</v>
      </c>
      <c r="J352" t="s">
        <v>4874</v>
      </c>
      <c r="K352" t="s">
        <v>27074</v>
      </c>
      <c r="L352" t="s">
        <v>27075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t="s">
        <v>4</v>
      </c>
      <c r="E353" t="s">
        <v>8</v>
      </c>
      <c r="I353" t="s">
        <v>27076</v>
      </c>
      <c r="J353" t="s">
        <v>4874</v>
      </c>
      <c r="K353" t="s">
        <v>27077</v>
      </c>
      <c r="L353" t="s">
        <v>27078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t="s">
        <v>8385</v>
      </c>
      <c r="E354" t="s">
        <v>260</v>
      </c>
      <c r="I354" t="s">
        <v>27468</v>
      </c>
      <c r="J354" t="s">
        <v>4874</v>
      </c>
      <c r="K354" t="s">
        <v>27469</v>
      </c>
      <c r="L354" t="s">
        <v>27470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t="s">
        <v>4</v>
      </c>
      <c r="E355" t="s">
        <v>8</v>
      </c>
      <c r="I355" t="s">
        <v>27471</v>
      </c>
      <c r="J355" t="s">
        <v>4874</v>
      </c>
      <c r="K355" t="s">
        <v>27472</v>
      </c>
      <c r="L355" t="s">
        <v>27473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t="s">
        <v>1212</v>
      </c>
      <c r="E356" t="s">
        <v>70</v>
      </c>
      <c r="F356" t="s">
        <v>58</v>
      </c>
      <c r="I356" t="s">
        <v>27474</v>
      </c>
      <c r="J356" t="s">
        <v>4874</v>
      </c>
      <c r="K356" t="s">
        <v>27475</v>
      </c>
      <c r="L356" t="s">
        <v>27476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t="s">
        <v>1212</v>
      </c>
      <c r="E357" t="s">
        <v>70</v>
      </c>
      <c r="F357" t="s">
        <v>58</v>
      </c>
      <c r="I357" t="s">
        <v>27477</v>
      </c>
      <c r="J357" t="s">
        <v>4874</v>
      </c>
      <c r="K357" t="s">
        <v>27478</v>
      </c>
      <c r="L357" t="s">
        <v>27479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t="s">
        <v>1212</v>
      </c>
      <c r="E358" t="s">
        <v>70</v>
      </c>
      <c r="F358" t="s">
        <v>27630</v>
      </c>
      <c r="I358" t="s">
        <v>27480</v>
      </c>
      <c r="J358" t="s">
        <v>4874</v>
      </c>
      <c r="K358" t="s">
        <v>27481</v>
      </c>
      <c r="L358" t="s">
        <v>27482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t="s">
        <v>27631</v>
      </c>
      <c r="E359" t="s">
        <v>70</v>
      </c>
      <c r="I359" t="s">
        <v>27483</v>
      </c>
      <c r="J359" t="s">
        <v>4874</v>
      </c>
      <c r="K359" t="s">
        <v>27484</v>
      </c>
      <c r="L359" t="s">
        <v>27485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t="s">
        <v>803</v>
      </c>
      <c r="E360" t="s">
        <v>8</v>
      </c>
      <c r="I360" t="s">
        <v>27486</v>
      </c>
      <c r="J360" t="s">
        <v>4874</v>
      </c>
      <c r="K360" t="s">
        <v>27487</v>
      </c>
      <c r="L360" t="s">
        <v>27488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t="s">
        <v>803</v>
      </c>
      <c r="E361" t="s">
        <v>8</v>
      </c>
      <c r="I361" t="s">
        <v>27489</v>
      </c>
      <c r="J361" t="s">
        <v>4874</v>
      </c>
      <c r="K361" t="s">
        <v>27490</v>
      </c>
      <c r="L361" t="s">
        <v>27491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t="s">
        <v>803</v>
      </c>
      <c r="E362" t="s">
        <v>8</v>
      </c>
      <c r="I362" t="s">
        <v>28052</v>
      </c>
      <c r="J362" t="s">
        <v>4874</v>
      </c>
      <c r="K362" t="s">
        <v>28053</v>
      </c>
      <c r="L362" t="s">
        <v>28054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t="s">
        <v>803</v>
      </c>
      <c r="E363" t="s">
        <v>8</v>
      </c>
      <c r="I363" t="s">
        <v>28055</v>
      </c>
      <c r="J363" t="s">
        <v>4874</v>
      </c>
      <c r="K363" t="s">
        <v>28056</v>
      </c>
      <c r="L363" t="s">
        <v>28057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t="s">
        <v>8385</v>
      </c>
      <c r="E364" t="s">
        <v>646</v>
      </c>
      <c r="I364" t="s">
        <v>28058</v>
      </c>
      <c r="J364" t="s">
        <v>4874</v>
      </c>
      <c r="K364" t="s">
        <v>28059</v>
      </c>
      <c r="L364" t="s">
        <v>28060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t="s">
        <v>5972</v>
      </c>
      <c r="E365" t="s">
        <v>646</v>
      </c>
      <c r="I365" t="s">
        <v>28061</v>
      </c>
      <c r="J365" t="s">
        <v>4874</v>
      </c>
      <c r="K365" t="s">
        <v>28062</v>
      </c>
      <c r="L365" t="s">
        <v>28063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t="s">
        <v>5972</v>
      </c>
      <c r="E366" t="s">
        <v>646</v>
      </c>
      <c r="I366" t="s">
        <v>28064</v>
      </c>
      <c r="J366" t="s">
        <v>4874</v>
      </c>
      <c r="K366" t="s">
        <v>28065</v>
      </c>
      <c r="L366" t="s">
        <v>28066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t="s">
        <v>3371</v>
      </c>
      <c r="E367" t="s">
        <v>646</v>
      </c>
      <c r="I367" t="s">
        <v>28067</v>
      </c>
      <c r="J367" t="s">
        <v>4874</v>
      </c>
      <c r="K367" t="s">
        <v>28068</v>
      </c>
      <c r="L367" t="s">
        <v>28069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t="s">
        <v>803</v>
      </c>
      <c r="E368" t="s">
        <v>8</v>
      </c>
      <c r="I368" t="s">
        <v>28070</v>
      </c>
      <c r="J368" t="s">
        <v>4874</v>
      </c>
      <c r="K368" t="s">
        <v>28071</v>
      </c>
      <c r="L368" t="s">
        <v>28072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t="s">
        <v>4</v>
      </c>
      <c r="E369" t="s">
        <v>260</v>
      </c>
      <c r="I369" t="s">
        <v>28073</v>
      </c>
      <c r="J369" t="s">
        <v>4874</v>
      </c>
      <c r="K369" t="s">
        <v>28074</v>
      </c>
      <c r="L369" t="s">
        <v>28075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t="s">
        <v>803</v>
      </c>
      <c r="E370" t="s">
        <v>8</v>
      </c>
      <c r="I370" t="s">
        <v>28076</v>
      </c>
      <c r="J370" t="s">
        <v>4874</v>
      </c>
      <c r="K370" t="s">
        <v>28077</v>
      </c>
      <c r="L370" t="s">
        <v>28078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t="s">
        <v>4</v>
      </c>
      <c r="E371" t="s">
        <v>19788</v>
      </c>
      <c r="I371" t="s">
        <v>28079</v>
      </c>
      <c r="J371" t="s">
        <v>4874</v>
      </c>
      <c r="K371" t="s">
        <v>28080</v>
      </c>
      <c r="L371" t="s">
        <v>28081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t="s">
        <v>803</v>
      </c>
      <c r="E372" t="s">
        <v>8</v>
      </c>
      <c r="I372" t="s">
        <v>28082</v>
      </c>
      <c r="J372" t="s">
        <v>4874</v>
      </c>
      <c r="K372" t="s">
        <v>28083</v>
      </c>
      <c r="L372" t="s">
        <v>28084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t="s">
        <v>803</v>
      </c>
      <c r="E373" t="s">
        <v>8</v>
      </c>
      <c r="I373" t="s">
        <v>28222</v>
      </c>
      <c r="J373" t="s">
        <v>4874</v>
      </c>
      <c r="K373" t="s">
        <v>28223</v>
      </c>
      <c r="L373" t="s">
        <v>28224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t="s">
        <v>803</v>
      </c>
      <c r="E374" t="s">
        <v>8</v>
      </c>
      <c r="I374" t="s">
        <v>28225</v>
      </c>
      <c r="J374" t="s">
        <v>4874</v>
      </c>
      <c r="K374" t="s">
        <v>28226</v>
      </c>
      <c r="L374" t="s">
        <v>28227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t="s">
        <v>4</v>
      </c>
      <c r="E375" t="s">
        <v>260</v>
      </c>
      <c r="I375" t="s">
        <v>28711</v>
      </c>
      <c r="J375" t="s">
        <v>4874</v>
      </c>
      <c r="K375" t="s">
        <v>28712</v>
      </c>
      <c r="L375" t="s">
        <v>28713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t="s">
        <v>4</v>
      </c>
      <c r="E376" t="s">
        <v>260</v>
      </c>
      <c r="I376" t="s">
        <v>28714</v>
      </c>
      <c r="J376" t="s">
        <v>4874</v>
      </c>
      <c r="K376" t="s">
        <v>28715</v>
      </c>
      <c r="L376" t="s">
        <v>28716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t="s">
        <v>162</v>
      </c>
      <c r="E377" t="s">
        <v>8107</v>
      </c>
      <c r="F377" t="s">
        <v>14067</v>
      </c>
      <c r="H377" t="s">
        <v>4867</v>
      </c>
      <c r="I377" t="s">
        <v>28717</v>
      </c>
      <c r="J377" t="s">
        <v>4874</v>
      </c>
      <c r="K377" t="s">
        <v>28718</v>
      </c>
      <c r="L377" t="s">
        <v>28719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t="s">
        <v>162</v>
      </c>
      <c r="E378" t="s">
        <v>8107</v>
      </c>
      <c r="F378" t="s">
        <v>14067</v>
      </c>
      <c r="I378" t="s">
        <v>28720</v>
      </c>
      <c r="J378" t="s">
        <v>4874</v>
      </c>
      <c r="K378" t="s">
        <v>28721</v>
      </c>
      <c r="L378" t="s">
        <v>28722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t="s">
        <v>162</v>
      </c>
      <c r="E379" t="s">
        <v>8107</v>
      </c>
      <c r="F379" t="s">
        <v>14067</v>
      </c>
      <c r="I379" t="s">
        <v>28723</v>
      </c>
      <c r="J379" t="s">
        <v>4874</v>
      </c>
      <c r="K379" t="s">
        <v>28724</v>
      </c>
      <c r="L379" t="s">
        <v>28725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t="s">
        <v>803</v>
      </c>
      <c r="E380" t="s">
        <v>8</v>
      </c>
      <c r="I380" t="s">
        <v>28726</v>
      </c>
      <c r="J380" t="s">
        <v>4874</v>
      </c>
      <c r="K380" t="s">
        <v>28727</v>
      </c>
      <c r="L380" t="s">
        <v>28728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t="s">
        <v>162</v>
      </c>
      <c r="E381" t="s">
        <v>28824</v>
      </c>
      <c r="F381" t="s">
        <v>28843</v>
      </c>
      <c r="I381" t="s">
        <v>28729</v>
      </c>
      <c r="J381" t="s">
        <v>4874</v>
      </c>
      <c r="K381" t="s">
        <v>28730</v>
      </c>
      <c r="L381" t="s">
        <v>28731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t="s">
        <v>162</v>
      </c>
      <c r="E382" t="s">
        <v>28824</v>
      </c>
      <c r="F382" t="s">
        <v>28843</v>
      </c>
      <c r="H382" t="s">
        <v>1140</v>
      </c>
      <c r="I382" t="s">
        <v>28732</v>
      </c>
      <c r="J382" t="s">
        <v>4874</v>
      </c>
      <c r="K382" t="s">
        <v>28733</v>
      </c>
      <c r="L382" t="s">
        <v>28734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t="s">
        <v>162</v>
      </c>
      <c r="E383" t="s">
        <v>28824</v>
      </c>
      <c r="F383" t="s">
        <v>261</v>
      </c>
      <c r="I383" t="s">
        <v>28735</v>
      </c>
      <c r="J383" t="s">
        <v>4874</v>
      </c>
      <c r="K383" t="s">
        <v>28736</v>
      </c>
      <c r="L383" t="s">
        <v>28737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t="s">
        <v>162</v>
      </c>
      <c r="E384" t="s">
        <v>28824</v>
      </c>
      <c r="F384" t="s">
        <v>261</v>
      </c>
      <c r="H384" t="s">
        <v>1140</v>
      </c>
      <c r="I384" t="s">
        <v>28738</v>
      </c>
      <c r="J384" t="s">
        <v>4874</v>
      </c>
      <c r="K384" t="s">
        <v>28739</v>
      </c>
      <c r="L384" t="s">
        <v>28740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t="s">
        <v>803</v>
      </c>
      <c r="E385" t="s">
        <v>8</v>
      </c>
      <c r="I385" t="s">
        <v>28741</v>
      </c>
      <c r="J385" t="s">
        <v>4874</v>
      </c>
      <c r="K385" t="s">
        <v>28742</v>
      </c>
      <c r="L385" t="s">
        <v>28743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t="s">
        <v>162</v>
      </c>
      <c r="E386" t="s">
        <v>28824</v>
      </c>
      <c r="F386" t="s">
        <v>1904</v>
      </c>
      <c r="I386" t="s">
        <v>28744</v>
      </c>
      <c r="J386" t="s">
        <v>4874</v>
      </c>
      <c r="K386" t="s">
        <v>28745</v>
      </c>
      <c r="L386" t="s">
        <v>28746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t="s">
        <v>162</v>
      </c>
      <c r="E387" t="s">
        <v>28824</v>
      </c>
      <c r="F387" t="s">
        <v>1904</v>
      </c>
      <c r="I387" t="s">
        <v>28747</v>
      </c>
      <c r="J387" t="s">
        <v>4874</v>
      </c>
      <c r="K387" t="s">
        <v>28748</v>
      </c>
      <c r="L387" t="s">
        <v>28749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t="s">
        <v>162</v>
      </c>
      <c r="E388" t="s">
        <v>28824</v>
      </c>
      <c r="F388" t="s">
        <v>261</v>
      </c>
      <c r="H388" t="s">
        <v>1140</v>
      </c>
      <c r="I388" t="s">
        <v>28750</v>
      </c>
      <c r="J388" t="s">
        <v>4874</v>
      </c>
      <c r="K388" t="s">
        <v>28751</v>
      </c>
      <c r="L388" t="s">
        <v>28752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t="s">
        <v>803</v>
      </c>
      <c r="E389" t="s">
        <v>8</v>
      </c>
      <c r="I389" t="s">
        <v>29051</v>
      </c>
      <c r="J389" t="s">
        <v>4874</v>
      </c>
      <c r="K389" t="s">
        <v>29052</v>
      </c>
      <c r="L389" t="s">
        <v>29053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t="s">
        <v>803</v>
      </c>
      <c r="E390" t="s">
        <v>8</v>
      </c>
      <c r="I390" t="s">
        <v>29054</v>
      </c>
      <c r="J390" t="s">
        <v>4874</v>
      </c>
      <c r="K390" t="s">
        <v>29055</v>
      </c>
      <c r="L390" t="s">
        <v>29056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t="s">
        <v>803</v>
      </c>
      <c r="E391" t="s">
        <v>8</v>
      </c>
      <c r="I391" t="s">
        <v>29057</v>
      </c>
      <c r="J391" t="s">
        <v>4874</v>
      </c>
      <c r="K391" t="s">
        <v>29058</v>
      </c>
      <c r="L391" t="s">
        <v>29059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t="s">
        <v>803</v>
      </c>
      <c r="E392" t="s">
        <v>8</v>
      </c>
      <c r="I392" t="s">
        <v>29060</v>
      </c>
      <c r="J392" t="s">
        <v>4874</v>
      </c>
      <c r="K392" t="s">
        <v>29061</v>
      </c>
      <c r="L392" t="s">
        <v>29062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t="s">
        <v>162</v>
      </c>
      <c r="E393" t="s">
        <v>70</v>
      </c>
      <c r="F393" t="s">
        <v>24913</v>
      </c>
      <c r="I393" t="s">
        <v>29471</v>
      </c>
      <c r="J393" t="s">
        <v>4874</v>
      </c>
      <c r="K393" t="s">
        <v>29472</v>
      </c>
      <c r="L393" t="s">
        <v>29473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t="s">
        <v>162</v>
      </c>
      <c r="E394" t="s">
        <v>70</v>
      </c>
      <c r="F394" t="s">
        <v>24913</v>
      </c>
      <c r="I394" t="s">
        <v>29474</v>
      </c>
      <c r="J394" t="s">
        <v>4874</v>
      </c>
      <c r="K394" t="s">
        <v>29475</v>
      </c>
      <c r="L394" t="s">
        <v>29476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t="s">
        <v>162</v>
      </c>
      <c r="E395" t="s">
        <v>70</v>
      </c>
      <c r="F395" t="s">
        <v>24913</v>
      </c>
      <c r="I395" t="s">
        <v>29477</v>
      </c>
      <c r="J395" t="s">
        <v>4874</v>
      </c>
      <c r="K395" t="s">
        <v>29478</v>
      </c>
      <c r="L395" t="s">
        <v>29479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t="s">
        <v>162</v>
      </c>
      <c r="E396" t="s">
        <v>70</v>
      </c>
      <c r="F396" t="s">
        <v>24913</v>
      </c>
      <c r="I396" t="s">
        <v>29480</v>
      </c>
      <c r="J396" t="s">
        <v>4874</v>
      </c>
      <c r="K396" t="s">
        <v>29481</v>
      </c>
      <c r="L396" t="s">
        <v>29482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t="s">
        <v>162</v>
      </c>
      <c r="E397" t="s">
        <v>70</v>
      </c>
      <c r="F397" t="s">
        <v>24913</v>
      </c>
      <c r="I397" t="s">
        <v>29483</v>
      </c>
      <c r="J397" t="s">
        <v>4874</v>
      </c>
      <c r="K397" t="s">
        <v>29484</v>
      </c>
      <c r="L397" t="s">
        <v>29485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t="s">
        <v>162</v>
      </c>
      <c r="E398" t="s">
        <v>70</v>
      </c>
      <c r="F398" t="s">
        <v>24913</v>
      </c>
      <c r="I398" t="s">
        <v>29486</v>
      </c>
      <c r="J398" t="s">
        <v>4874</v>
      </c>
      <c r="K398" t="s">
        <v>29487</v>
      </c>
      <c r="L398" t="s">
        <v>29488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t="s">
        <v>162</v>
      </c>
      <c r="E399" t="s">
        <v>70</v>
      </c>
      <c r="F399" t="s">
        <v>24913</v>
      </c>
      <c r="I399" t="s">
        <v>29489</v>
      </c>
      <c r="J399" t="s">
        <v>4874</v>
      </c>
      <c r="K399" t="s">
        <v>29490</v>
      </c>
      <c r="L399" t="s">
        <v>29491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t="s">
        <v>4</v>
      </c>
      <c r="E400" t="s">
        <v>70</v>
      </c>
      <c r="I400" t="s">
        <v>29492</v>
      </c>
      <c r="J400" t="s">
        <v>4874</v>
      </c>
      <c r="K400" t="s">
        <v>29493</v>
      </c>
      <c r="L400" t="s">
        <v>29494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t="s">
        <v>803</v>
      </c>
      <c r="E401" t="s">
        <v>8</v>
      </c>
      <c r="I401" t="s">
        <v>29495</v>
      </c>
      <c r="J401" t="s">
        <v>4874</v>
      </c>
      <c r="K401" t="s">
        <v>29496</v>
      </c>
      <c r="L401" t="s">
        <v>29497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t="s">
        <v>803</v>
      </c>
      <c r="E402" t="s">
        <v>8</v>
      </c>
      <c r="I402" t="s">
        <v>29498</v>
      </c>
      <c r="J402" t="s">
        <v>4874</v>
      </c>
      <c r="K402" t="s">
        <v>29499</v>
      </c>
      <c r="L402" t="s">
        <v>29500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t="s">
        <v>803</v>
      </c>
      <c r="E403" t="s">
        <v>8</v>
      </c>
      <c r="I403" t="s">
        <v>29839</v>
      </c>
      <c r="J403" t="s">
        <v>4874</v>
      </c>
      <c r="K403" t="s">
        <v>29840</v>
      </c>
      <c r="L403" t="s">
        <v>29841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t="s">
        <v>4</v>
      </c>
      <c r="E404" t="s">
        <v>646</v>
      </c>
      <c r="I404" t="s">
        <v>29842</v>
      </c>
      <c r="J404" t="s">
        <v>4874</v>
      </c>
      <c r="K404" t="s">
        <v>29843</v>
      </c>
      <c r="L404" t="s">
        <v>29844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t="s">
        <v>4</v>
      </c>
      <c r="E405" t="s">
        <v>646</v>
      </c>
      <c r="I405" t="s">
        <v>29845</v>
      </c>
      <c r="J405" t="s">
        <v>4874</v>
      </c>
      <c r="K405" t="s">
        <v>29846</v>
      </c>
      <c r="L405" t="s">
        <v>29847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t="s">
        <v>803</v>
      </c>
      <c r="E406" t="s">
        <v>8</v>
      </c>
      <c r="I406" t="s">
        <v>29848</v>
      </c>
      <c r="J406" t="s">
        <v>4874</v>
      </c>
      <c r="K406" t="s">
        <v>29849</v>
      </c>
      <c r="L406" t="s">
        <v>29850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t="s">
        <v>803</v>
      </c>
      <c r="E407" t="s">
        <v>8</v>
      </c>
      <c r="I407" t="s">
        <v>30371</v>
      </c>
      <c r="J407" t="s">
        <v>4874</v>
      </c>
      <c r="K407" t="s">
        <v>30372</v>
      </c>
      <c r="L407" t="s">
        <v>30373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t="s">
        <v>803</v>
      </c>
      <c r="E408" t="s">
        <v>8</v>
      </c>
      <c r="I408" t="s">
        <v>30374</v>
      </c>
      <c r="J408" t="s">
        <v>4874</v>
      </c>
      <c r="K408" t="s">
        <v>30375</v>
      </c>
      <c r="L408" t="s">
        <v>30376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t="s">
        <v>163</v>
      </c>
      <c r="E409" t="s">
        <v>70</v>
      </c>
      <c r="F409" t="s">
        <v>58</v>
      </c>
      <c r="H409" t="s">
        <v>4867</v>
      </c>
      <c r="I409" t="s">
        <v>30377</v>
      </c>
      <c r="J409" t="s">
        <v>4874</v>
      </c>
      <c r="K409" t="s">
        <v>30378</v>
      </c>
      <c r="L409" t="s">
        <v>30379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t="s">
        <v>163</v>
      </c>
      <c r="E410" t="s">
        <v>70</v>
      </c>
      <c r="F410" t="s">
        <v>58</v>
      </c>
      <c r="H410" t="s">
        <v>1140</v>
      </c>
      <c r="I410" t="s">
        <v>30380</v>
      </c>
      <c r="J410" t="s">
        <v>4874</v>
      </c>
      <c r="K410" t="s">
        <v>30381</v>
      </c>
      <c r="L410" t="s">
        <v>30382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t="s">
        <v>163</v>
      </c>
      <c r="E411" t="s">
        <v>70</v>
      </c>
      <c r="F411" t="s">
        <v>58</v>
      </c>
      <c r="H411" t="s">
        <v>1140</v>
      </c>
      <c r="I411" t="s">
        <v>30383</v>
      </c>
      <c r="J411" t="s">
        <v>4874</v>
      </c>
      <c r="K411" t="s">
        <v>30384</v>
      </c>
      <c r="L411" t="s">
        <v>30385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t="s">
        <v>163</v>
      </c>
      <c r="E412" t="s">
        <v>70</v>
      </c>
      <c r="F412" t="s">
        <v>58</v>
      </c>
      <c r="H412" t="s">
        <v>1140</v>
      </c>
      <c r="I412" t="s">
        <v>30386</v>
      </c>
      <c r="J412" t="s">
        <v>4874</v>
      </c>
      <c r="K412" t="s">
        <v>30387</v>
      </c>
      <c r="L412" t="s">
        <v>30388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t="s">
        <v>162</v>
      </c>
      <c r="E413" t="s">
        <v>70</v>
      </c>
      <c r="F413" t="s">
        <v>30490</v>
      </c>
      <c r="H413" t="s">
        <v>4867</v>
      </c>
      <c r="I413" t="s">
        <v>30389</v>
      </c>
      <c r="J413" t="s">
        <v>4874</v>
      </c>
      <c r="K413" t="s">
        <v>30390</v>
      </c>
      <c r="L413" t="s">
        <v>30391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t="s">
        <v>162</v>
      </c>
      <c r="E414" t="s">
        <v>70</v>
      </c>
      <c r="F414" t="s">
        <v>30491</v>
      </c>
      <c r="I414" t="s">
        <v>30392</v>
      </c>
      <c r="J414" t="s">
        <v>4874</v>
      </c>
      <c r="K414" t="s">
        <v>30393</v>
      </c>
      <c r="L414" t="s">
        <v>30394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t="s">
        <v>162</v>
      </c>
      <c r="E415" t="s">
        <v>70</v>
      </c>
      <c r="F415" t="s">
        <v>30490</v>
      </c>
      <c r="I415" t="s">
        <v>30395</v>
      </c>
      <c r="J415" t="s">
        <v>4874</v>
      </c>
      <c r="K415" t="s">
        <v>30396</v>
      </c>
      <c r="L415" t="s">
        <v>30397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t="s">
        <v>4</v>
      </c>
      <c r="E416" t="s">
        <v>646</v>
      </c>
      <c r="I416" t="s">
        <v>30398</v>
      </c>
      <c r="J416" t="s">
        <v>4874</v>
      </c>
      <c r="K416" t="s">
        <v>30399</v>
      </c>
      <c r="L416" t="s">
        <v>30400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t="s">
        <v>4</v>
      </c>
      <c r="E417" t="s">
        <v>646</v>
      </c>
      <c r="I417" t="s">
        <v>30401</v>
      </c>
      <c r="J417" t="s">
        <v>4874</v>
      </c>
      <c r="K417" t="s">
        <v>30402</v>
      </c>
      <c r="L417" t="s">
        <v>30403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t="s">
        <v>4</v>
      </c>
      <c r="E418" t="s">
        <v>8</v>
      </c>
      <c r="I418" t="s">
        <v>30404</v>
      </c>
      <c r="J418" t="s">
        <v>4874</v>
      </c>
      <c r="K418" t="s">
        <v>30405</v>
      </c>
      <c r="L418" t="s">
        <v>30406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t="s">
        <v>4</v>
      </c>
      <c r="E419" t="s">
        <v>646</v>
      </c>
      <c r="I419" t="s">
        <v>30407</v>
      </c>
      <c r="J419" t="s">
        <v>4874</v>
      </c>
      <c r="K419" t="s">
        <v>30408</v>
      </c>
      <c r="L419" t="s">
        <v>30409</v>
      </c>
      <c r="M419" s="2" t="str">
        <f>HYPERLINK(входСтолярка[[#This Row],[RelativePath]])</f>
        <v>15 Вход столярка\GA3948333_9_20260806T193903Z.jpg</v>
      </c>
    </row>
    <row r="420" spans="1:13" x14ac:dyDescent="0.25">
      <c r="A420" s="1" t="s">
        <v>17</v>
      </c>
      <c r="B420" s="3">
        <v>46241</v>
      </c>
      <c r="C420" s="4">
        <v>0.35936342592592591</v>
      </c>
      <c r="D420" t="s">
        <v>30820</v>
      </c>
      <c r="E420" t="s">
        <v>86</v>
      </c>
      <c r="I420" t="s">
        <v>30703</v>
      </c>
      <c r="J420" t="s">
        <v>4874</v>
      </c>
      <c r="K420" t="s">
        <v>30704</v>
      </c>
      <c r="L420" t="s">
        <v>30705</v>
      </c>
      <c r="M420" s="2" t="str">
        <f>HYPERLINK(входСтолярка[[#This Row],[RelativePath]])</f>
        <v>15 Вход столярка\GA3948333_9_20260807T083729Z.jpg</v>
      </c>
    </row>
    <row r="421" spans="1:13" x14ac:dyDescent="0.25">
      <c r="A421" s="1" t="s">
        <v>17</v>
      </c>
      <c r="B421" s="3">
        <v>46241</v>
      </c>
      <c r="C421" s="4">
        <v>0.84218749999999998</v>
      </c>
      <c r="D421" t="s">
        <v>803</v>
      </c>
      <c r="E421" t="s">
        <v>8</v>
      </c>
      <c r="I421" t="s">
        <v>30706</v>
      </c>
      <c r="J421" t="s">
        <v>4874</v>
      </c>
      <c r="K421" t="s">
        <v>30707</v>
      </c>
      <c r="L421" t="s">
        <v>30708</v>
      </c>
      <c r="M421" s="2" t="str">
        <f>HYPERLINK(входСтолярка[[#This Row],[RelativePath]])</f>
        <v>15 Вход столярка\GA3948333_9_20260807T201245Z.jpg</v>
      </c>
    </row>
    <row r="422" spans="1:13" x14ac:dyDescent="0.25">
      <c r="A422" s="1" t="s">
        <v>18</v>
      </c>
      <c r="B422" s="3">
        <v>46242</v>
      </c>
      <c r="C422" s="4">
        <v>0.79530092592592594</v>
      </c>
      <c r="D422" t="s">
        <v>803</v>
      </c>
      <c r="E422" t="s">
        <v>8</v>
      </c>
      <c r="I422" t="s">
        <v>30709</v>
      </c>
      <c r="J422" t="s">
        <v>4874</v>
      </c>
      <c r="K422" t="s">
        <v>30710</v>
      </c>
      <c r="L422" t="s">
        <v>30711</v>
      </c>
      <c r="M422" s="2" t="str">
        <f>HYPERLINK(входСтолярка[[#This Row],[RelativePath]])</f>
        <v>15 Вход столярка\GA3948333_9_20260808T190514Z.jpg</v>
      </c>
    </row>
    <row r="423" spans="1:13" x14ac:dyDescent="0.25">
      <c r="A423" s="1" t="s">
        <v>22</v>
      </c>
      <c r="B423" s="3">
        <v>46243</v>
      </c>
      <c r="C423" s="4">
        <v>0.52393518518518523</v>
      </c>
      <c r="D423" t="s">
        <v>4</v>
      </c>
      <c r="E423" t="s">
        <v>646</v>
      </c>
      <c r="I423" t="s">
        <v>30712</v>
      </c>
      <c r="J423" t="s">
        <v>4874</v>
      </c>
      <c r="K423" t="s">
        <v>30713</v>
      </c>
      <c r="L423" t="s">
        <v>30714</v>
      </c>
      <c r="M423" s="2" t="str">
        <f>HYPERLINK(входСтолярка[[#This Row],[RelativePath]])</f>
        <v>15 Вход столярка\GA3948333_9_20260809T123428Z.jpg</v>
      </c>
    </row>
    <row r="424" spans="1:13" x14ac:dyDescent="0.25">
      <c r="A424" s="1" t="s">
        <v>13</v>
      </c>
      <c r="B424" s="3">
        <v>46244</v>
      </c>
      <c r="C424" s="4">
        <v>0.38300925925925927</v>
      </c>
      <c r="D424" t="s">
        <v>162</v>
      </c>
      <c r="E424" t="s">
        <v>27239</v>
      </c>
      <c r="F424" t="s">
        <v>31275</v>
      </c>
      <c r="H424" t="s">
        <v>4867</v>
      </c>
      <c r="I424" t="s">
        <v>31199</v>
      </c>
      <c r="J424" t="s">
        <v>4874</v>
      </c>
      <c r="K424" t="s">
        <v>31200</v>
      </c>
      <c r="L424" t="s">
        <v>31201</v>
      </c>
      <c r="M424" s="2" t="str">
        <f>HYPERLINK(входСтолярка[[#This Row],[RelativePath]])</f>
        <v>15 Вход столярка\GA3948333_9_20260810T091132Z.jpg</v>
      </c>
    </row>
    <row r="425" spans="1:13" x14ac:dyDescent="0.25">
      <c r="A425" s="1" t="s">
        <v>13</v>
      </c>
      <c r="B425" s="3">
        <v>46244</v>
      </c>
      <c r="C425" s="4">
        <v>0.38394675925925925</v>
      </c>
      <c r="D425" t="s">
        <v>162</v>
      </c>
      <c r="E425" t="s">
        <v>27239</v>
      </c>
      <c r="F425" t="s">
        <v>31276</v>
      </c>
      <c r="H425" t="s">
        <v>4867</v>
      </c>
      <c r="I425" t="s">
        <v>31202</v>
      </c>
      <c r="J425" t="s">
        <v>4874</v>
      </c>
      <c r="K425" t="s">
        <v>31203</v>
      </c>
      <c r="L425" t="s">
        <v>31204</v>
      </c>
      <c r="M425" s="2" t="str">
        <f>HYPERLINK(входСтолярка[[#This Row],[RelativePath]])</f>
        <v>15 Вход столярка\GA3948333_9_20260810T091253Z.jpg</v>
      </c>
    </row>
    <row r="426" spans="1:13" x14ac:dyDescent="0.25">
      <c r="A426" s="1" t="s">
        <v>13</v>
      </c>
      <c r="B426" s="3">
        <v>46244</v>
      </c>
      <c r="C426" s="4">
        <v>0.38396990740740738</v>
      </c>
      <c r="D426" t="s">
        <v>162</v>
      </c>
      <c r="E426" t="s">
        <v>27239</v>
      </c>
      <c r="F426" t="s">
        <v>31277</v>
      </c>
      <c r="H426" t="s">
        <v>4867</v>
      </c>
      <c r="I426" t="s">
        <v>31205</v>
      </c>
      <c r="J426" t="s">
        <v>4874</v>
      </c>
      <c r="K426" t="s">
        <v>31206</v>
      </c>
      <c r="L426" t="s">
        <v>31207</v>
      </c>
      <c r="M426" s="2" t="str">
        <f>HYPERLINK(входСтолярка[[#This Row],[RelativePath]])</f>
        <v>15 Вход столярка\GA3948333_9_20260810T091255Z.jpg</v>
      </c>
    </row>
    <row r="427" spans="1:13" x14ac:dyDescent="0.25">
      <c r="A427" s="1" t="s">
        <v>14</v>
      </c>
      <c r="B427" s="3">
        <v>46245</v>
      </c>
      <c r="C427" s="4">
        <v>0.80057870370370365</v>
      </c>
      <c r="D427" t="s">
        <v>803</v>
      </c>
      <c r="E427" t="s">
        <v>8</v>
      </c>
      <c r="I427" t="s">
        <v>31208</v>
      </c>
      <c r="J427" t="s">
        <v>4874</v>
      </c>
      <c r="K427" t="s">
        <v>31209</v>
      </c>
      <c r="L427" t="s">
        <v>31210</v>
      </c>
      <c r="M427" s="2" t="str">
        <f>HYPERLINK(входСтолярка[[#This Row],[RelativePath]])</f>
        <v>15 Вход столярка\GA3948333_9_20260811T191250Z.jpg</v>
      </c>
    </row>
    <row r="428" spans="1:13" x14ac:dyDescent="0.25">
      <c r="A428" s="1" t="s">
        <v>15</v>
      </c>
      <c r="B428" s="3">
        <v>46246</v>
      </c>
      <c r="C428" s="4">
        <v>0.62858796296296293</v>
      </c>
      <c r="D428" t="s">
        <v>803</v>
      </c>
      <c r="E428" t="s">
        <v>8</v>
      </c>
      <c r="I428" t="s">
        <v>31211</v>
      </c>
      <c r="J428" t="s">
        <v>4874</v>
      </c>
      <c r="K428" t="s">
        <v>31212</v>
      </c>
      <c r="L428" t="s">
        <v>31213</v>
      </c>
      <c r="M428" s="2" t="str">
        <f>HYPERLINK(входСтолярка[[#This Row],[RelativePath]])</f>
        <v>15 Вход столярка\GA3948333_9_20260812T150510Z.jpg</v>
      </c>
    </row>
    <row r="429" spans="1:13" x14ac:dyDescent="0.25">
      <c r="A429" s="1" t="s">
        <v>16</v>
      </c>
      <c r="B429" s="3">
        <v>46247</v>
      </c>
      <c r="C429" s="4">
        <v>0.68597222222222221</v>
      </c>
      <c r="D429" t="s">
        <v>803</v>
      </c>
      <c r="E429" t="s">
        <v>8</v>
      </c>
      <c r="I429" t="s">
        <v>31214</v>
      </c>
      <c r="J429" t="s">
        <v>4874</v>
      </c>
      <c r="K429" t="s">
        <v>31215</v>
      </c>
      <c r="L429" t="s">
        <v>31216</v>
      </c>
      <c r="M429" s="2" t="str">
        <f>HYPERLINK(входСтолярка[[#This Row],[RelativePath]])</f>
        <v>15 Вход столярка\GA3948333_9_20260813T162748Z.jpg</v>
      </c>
    </row>
  </sheetData>
  <conditionalFormatting sqref="D430:D440 E430:E443 D2:E429 G2:H429">
    <cfRule type="containsText" dxfId="918" priority="14" operator="containsText" text="Выезд с территории">
      <formula>NOT(ISERROR(SEARCH("Выезд с территории",D2)))</formula>
    </cfRule>
  </conditionalFormatting>
  <conditionalFormatting sqref="F2:F429">
    <cfRule type="notContainsText" dxfId="917" priority="13" operator="notContains" text="порожний">
      <formula>ISERROR(SEARCH("порожний",F2))</formula>
    </cfRule>
  </conditionalFormatting>
  <conditionalFormatting sqref="E2:E443">
    <cfRule type="containsText" dxfId="916" priority="11" operator="containsText" text="Газель базы">
      <formula>NOT(ISERROR(SEARCH("Газель базы",E2)))</formula>
    </cfRule>
    <cfRule type="containsText" dxfId="915" priority="12" operator="containsText" text="Погрузчик базы">
      <formula>NOT(ISERROR(SEARCH("Погрузчик базы",E2)))</formula>
    </cfRule>
  </conditionalFormatting>
  <conditionalFormatting sqref="E2:E443">
    <cfRule type="containsText" dxfId="914" priority="10" operator="containsText" text="Трактор базы">
      <formula>NOT(ISERROR(SEARCH("Трактор базы",E2)))</formula>
    </cfRule>
  </conditionalFormatting>
  <conditionalFormatting sqref="A2:C429">
    <cfRule type="expression" dxfId="913" priority="9">
      <formula>$A2="пн"</formula>
    </cfRule>
  </conditionalFormatting>
  <conditionalFormatting sqref="A2:C431">
    <cfRule type="expression" dxfId="912" priority="3">
      <formula>$A2="вс"</formula>
    </cfRule>
    <cfRule type="expression" dxfId="911" priority="4">
      <formula>$A2="сб"</formula>
    </cfRule>
    <cfRule type="expression" dxfId="910" priority="5">
      <formula>$A2="пт"</formula>
    </cfRule>
    <cfRule type="expression" dxfId="909" priority="6">
      <formula>$A2="чт"</formula>
    </cfRule>
    <cfRule type="expression" dxfId="908" priority="7">
      <formula>$A2="ср"</formula>
    </cfRule>
    <cfRule type="expression" dxfId="907" priority="8">
      <formula>$A2="вт"</formula>
    </cfRule>
  </conditionalFormatting>
  <conditionalFormatting sqref="D2:D440">
    <cfRule type="containsText" dxfId="9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0">
    <cfRule type="containsText" dxfId="9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14"/>
  <sheetViews>
    <sheetView zoomScale="90" zoomScaleNormal="90" workbookViewId="0">
      <pane ySplit="1" topLeftCell="A585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t="s">
        <v>4</v>
      </c>
      <c r="E2" t="s">
        <v>646</v>
      </c>
      <c r="I2" t="s">
        <v>8961</v>
      </c>
      <c r="J2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t="s">
        <v>5701</v>
      </c>
      <c r="E3" t="s">
        <v>646</v>
      </c>
      <c r="I3" t="s">
        <v>8964</v>
      </c>
      <c r="J3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t="s">
        <v>5701</v>
      </c>
      <c r="E4" t="s">
        <v>646</v>
      </c>
      <c r="I4" t="s">
        <v>8967</v>
      </c>
      <c r="J4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t="s">
        <v>7830</v>
      </c>
      <c r="E5" t="s">
        <v>646</v>
      </c>
      <c r="I5" t="s">
        <v>8970</v>
      </c>
      <c r="J5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t="s">
        <v>3559</v>
      </c>
      <c r="E6" t="s">
        <v>646</v>
      </c>
      <c r="I6" t="s">
        <v>8973</v>
      </c>
      <c r="J6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t="s">
        <v>5701</v>
      </c>
      <c r="E7" t="s">
        <v>646</v>
      </c>
      <c r="I7" t="s">
        <v>8976</v>
      </c>
      <c r="J7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t="s">
        <v>7830</v>
      </c>
      <c r="E8" t="s">
        <v>646</v>
      </c>
      <c r="I8" t="s">
        <v>8979</v>
      </c>
      <c r="J8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t="s">
        <v>4</v>
      </c>
      <c r="E9" t="s">
        <v>260</v>
      </c>
      <c r="I9" t="s">
        <v>8982</v>
      </c>
      <c r="J9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t="s">
        <v>7830</v>
      </c>
      <c r="E10" t="s">
        <v>260</v>
      </c>
      <c r="I10" t="s">
        <v>8985</v>
      </c>
      <c r="J10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t="s">
        <v>5701</v>
      </c>
      <c r="E11" t="s">
        <v>646</v>
      </c>
      <c r="I11" t="s">
        <v>8988</v>
      </c>
      <c r="J11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t="s">
        <v>5701</v>
      </c>
      <c r="E12" t="s">
        <v>646</v>
      </c>
      <c r="I12" t="s">
        <v>8991</v>
      </c>
      <c r="J12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t="s">
        <v>5701</v>
      </c>
      <c r="E13" t="s">
        <v>646</v>
      </c>
      <c r="I13" t="s">
        <v>8994</v>
      </c>
      <c r="J13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t="s">
        <v>5701</v>
      </c>
      <c r="E14" t="s">
        <v>646</v>
      </c>
      <c r="I14" t="s">
        <v>8997</v>
      </c>
      <c r="J14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t="s">
        <v>5701</v>
      </c>
      <c r="E15" t="s">
        <v>646</v>
      </c>
      <c r="I15" t="s">
        <v>9000</v>
      </c>
      <c r="J15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t="s">
        <v>7830</v>
      </c>
      <c r="E16" t="s">
        <v>646</v>
      </c>
      <c r="I16" t="s">
        <v>9003</v>
      </c>
      <c r="J16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t="s">
        <v>4</v>
      </c>
      <c r="E17" t="s">
        <v>4869</v>
      </c>
      <c r="I17" t="s">
        <v>9006</v>
      </c>
      <c r="J17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t="s">
        <v>4</v>
      </c>
      <c r="E18" t="s">
        <v>646</v>
      </c>
      <c r="I18" t="s">
        <v>9009</v>
      </c>
      <c r="J18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t="s">
        <v>4</v>
      </c>
      <c r="E19" t="s">
        <v>4869</v>
      </c>
      <c r="I19" t="s">
        <v>9012</v>
      </c>
      <c r="J19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t="s">
        <v>5701</v>
      </c>
      <c r="E20" t="s">
        <v>260</v>
      </c>
      <c r="I20" t="s">
        <v>9015</v>
      </c>
      <c r="J20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t="s">
        <v>5701</v>
      </c>
      <c r="E21" t="s">
        <v>260</v>
      </c>
      <c r="I21" t="s">
        <v>9018</v>
      </c>
      <c r="J21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t="s">
        <v>5701</v>
      </c>
      <c r="E22" t="s">
        <v>260</v>
      </c>
      <c r="I22" t="s">
        <v>9021</v>
      </c>
      <c r="J22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t="s">
        <v>5701</v>
      </c>
      <c r="E23" t="s">
        <v>260</v>
      </c>
      <c r="I23" t="s">
        <v>9024</v>
      </c>
      <c r="J23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t="s">
        <v>5701</v>
      </c>
      <c r="E24" t="s">
        <v>260</v>
      </c>
      <c r="I24" t="s">
        <v>9027</v>
      </c>
      <c r="J24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t="s">
        <v>5701</v>
      </c>
      <c r="E25" t="s">
        <v>260</v>
      </c>
      <c r="I25" t="s">
        <v>9030</v>
      </c>
      <c r="J25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t="s">
        <v>4</v>
      </c>
      <c r="E26" t="s">
        <v>260</v>
      </c>
      <c r="I26" t="s">
        <v>9033</v>
      </c>
      <c r="J26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t="s">
        <v>5701</v>
      </c>
      <c r="E27" t="s">
        <v>646</v>
      </c>
      <c r="I27" t="s">
        <v>9036</v>
      </c>
      <c r="J27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t="s">
        <v>5701</v>
      </c>
      <c r="E28" t="s">
        <v>646</v>
      </c>
      <c r="I28" t="s">
        <v>9039</v>
      </c>
      <c r="J28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t="s">
        <v>4</v>
      </c>
      <c r="E29" t="s">
        <v>4869</v>
      </c>
      <c r="I29" t="s">
        <v>9042</v>
      </c>
      <c r="J29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t="s">
        <v>5701</v>
      </c>
      <c r="E30" t="s">
        <v>646</v>
      </c>
      <c r="I30" t="s">
        <v>9045</v>
      </c>
      <c r="J30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t="s">
        <v>5701</v>
      </c>
      <c r="E31" t="s">
        <v>646</v>
      </c>
      <c r="I31" t="s">
        <v>9048</v>
      </c>
      <c r="J31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t="s">
        <v>5701</v>
      </c>
      <c r="E32" t="s">
        <v>646</v>
      </c>
      <c r="I32" t="s">
        <v>9051</v>
      </c>
      <c r="J32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t="s">
        <v>5701</v>
      </c>
      <c r="E33" t="s">
        <v>646</v>
      </c>
      <c r="I33" t="s">
        <v>9054</v>
      </c>
      <c r="J33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t="s">
        <v>5701</v>
      </c>
      <c r="E34" t="s">
        <v>646</v>
      </c>
      <c r="I34" t="s">
        <v>9057</v>
      </c>
      <c r="J34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t="s">
        <v>5701</v>
      </c>
      <c r="E35" t="s">
        <v>646</v>
      </c>
      <c r="I35" t="s">
        <v>9060</v>
      </c>
      <c r="J35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t="s">
        <v>5701</v>
      </c>
      <c r="E36" t="s">
        <v>646</v>
      </c>
      <c r="I36" t="s">
        <v>9063</v>
      </c>
      <c r="J36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t="s">
        <v>4</v>
      </c>
      <c r="E37" t="s">
        <v>4869</v>
      </c>
      <c r="I37" t="s">
        <v>9066</v>
      </c>
      <c r="J37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t="s">
        <v>4</v>
      </c>
      <c r="E38" t="s">
        <v>4869</v>
      </c>
      <c r="I38" t="s">
        <v>9422</v>
      </c>
      <c r="J38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t="s">
        <v>4</v>
      </c>
      <c r="E39" t="s">
        <v>260</v>
      </c>
      <c r="I39" t="s">
        <v>9425</v>
      </c>
      <c r="J39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t="s">
        <v>4</v>
      </c>
      <c r="E40" t="s">
        <v>646</v>
      </c>
      <c r="I40" t="s">
        <v>9428</v>
      </c>
      <c r="J40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t="s">
        <v>5701</v>
      </c>
      <c r="E41" t="s">
        <v>646</v>
      </c>
      <c r="I41" t="s">
        <v>9431</v>
      </c>
      <c r="J41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t="s">
        <v>5701</v>
      </c>
      <c r="E42" t="s">
        <v>646</v>
      </c>
      <c r="I42" t="s">
        <v>9434</v>
      </c>
      <c r="J42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t="s">
        <v>5701</v>
      </c>
      <c r="E43" t="s">
        <v>646</v>
      </c>
      <c r="I43" t="s">
        <v>9437</v>
      </c>
      <c r="J43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t="s">
        <v>7830</v>
      </c>
      <c r="E44" t="s">
        <v>646</v>
      </c>
      <c r="I44" t="s">
        <v>9440</v>
      </c>
      <c r="J44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t="s">
        <v>4</v>
      </c>
      <c r="E45" t="s">
        <v>260</v>
      </c>
      <c r="I45" t="s">
        <v>9443</v>
      </c>
      <c r="J45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t="s">
        <v>4</v>
      </c>
      <c r="E46" t="s">
        <v>4869</v>
      </c>
      <c r="I46" t="s">
        <v>9446</v>
      </c>
      <c r="J46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t="s">
        <v>3371</v>
      </c>
      <c r="E47" t="s">
        <v>646</v>
      </c>
      <c r="I47" t="s">
        <v>9449</v>
      </c>
      <c r="J47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t="s">
        <v>7830</v>
      </c>
      <c r="E48" t="s">
        <v>646</v>
      </c>
      <c r="I48" t="s">
        <v>9452</v>
      </c>
      <c r="J48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t="s">
        <v>4</v>
      </c>
      <c r="E49" t="s">
        <v>260</v>
      </c>
      <c r="I49" t="s">
        <v>9069</v>
      </c>
      <c r="J49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t="s">
        <v>5701</v>
      </c>
      <c r="E50" t="s">
        <v>646</v>
      </c>
      <c r="I50" t="s">
        <v>9679</v>
      </c>
      <c r="J50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t="s">
        <v>5701</v>
      </c>
      <c r="E51" t="s">
        <v>646</v>
      </c>
      <c r="I51" t="s">
        <v>9682</v>
      </c>
      <c r="J51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t="s">
        <v>4</v>
      </c>
      <c r="E52" t="s">
        <v>260</v>
      </c>
      <c r="I52" t="s">
        <v>9685</v>
      </c>
      <c r="J52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t="s">
        <v>5701</v>
      </c>
      <c r="E53" t="s">
        <v>646</v>
      </c>
      <c r="I53" t="s">
        <v>9688</v>
      </c>
      <c r="J53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t="s">
        <v>5701</v>
      </c>
      <c r="E54" t="s">
        <v>646</v>
      </c>
      <c r="I54" t="s">
        <v>9691</v>
      </c>
      <c r="J54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t="s">
        <v>5701</v>
      </c>
      <c r="E55" t="s">
        <v>646</v>
      </c>
      <c r="I55" t="s">
        <v>9694</v>
      </c>
      <c r="J55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t="s">
        <v>5701</v>
      </c>
      <c r="E56" t="s">
        <v>646</v>
      </c>
      <c r="I56" t="s">
        <v>9697</v>
      </c>
      <c r="J56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t="s">
        <v>5701</v>
      </c>
      <c r="E57" t="s">
        <v>260</v>
      </c>
      <c r="I57" t="s">
        <v>9700</v>
      </c>
      <c r="J57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t="s">
        <v>5701</v>
      </c>
      <c r="E58" t="s">
        <v>260</v>
      </c>
      <c r="I58" t="s">
        <v>9703</v>
      </c>
      <c r="J58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t="s">
        <v>5701</v>
      </c>
      <c r="E59" t="s">
        <v>260</v>
      </c>
      <c r="I59" t="s">
        <v>9706</v>
      </c>
      <c r="J59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t="s">
        <v>4</v>
      </c>
      <c r="E60" t="s">
        <v>646</v>
      </c>
      <c r="I60" t="s">
        <v>9709</v>
      </c>
      <c r="J60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t="s">
        <v>5701</v>
      </c>
      <c r="E61" t="s">
        <v>646</v>
      </c>
      <c r="I61" t="s">
        <v>9712</v>
      </c>
      <c r="J61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t="s">
        <v>5701</v>
      </c>
      <c r="E62" t="s">
        <v>260</v>
      </c>
      <c r="I62" t="s">
        <v>9715</v>
      </c>
      <c r="J62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t="s">
        <v>4</v>
      </c>
      <c r="E63" t="s">
        <v>260</v>
      </c>
      <c r="I63" t="s">
        <v>9718</v>
      </c>
      <c r="J63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t="s">
        <v>5701</v>
      </c>
      <c r="E64" t="s">
        <v>646</v>
      </c>
      <c r="I64" t="s">
        <v>9721</v>
      </c>
      <c r="J64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t="s">
        <v>5701</v>
      </c>
      <c r="E65" t="s">
        <v>260</v>
      </c>
      <c r="I65" t="s">
        <v>9724</v>
      </c>
      <c r="J65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t="s">
        <v>5701</v>
      </c>
      <c r="E66" t="s">
        <v>260</v>
      </c>
      <c r="I66" t="s">
        <v>9727</v>
      </c>
      <c r="J66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t="s">
        <v>5701</v>
      </c>
      <c r="E67" t="s">
        <v>260</v>
      </c>
      <c r="I67" t="s">
        <v>9730</v>
      </c>
      <c r="J67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t="s">
        <v>4</v>
      </c>
      <c r="E68" t="s">
        <v>4869</v>
      </c>
      <c r="I68" t="s">
        <v>9733</v>
      </c>
      <c r="J68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t="s">
        <v>4</v>
      </c>
      <c r="E69" t="s">
        <v>4869</v>
      </c>
      <c r="I69" t="s">
        <v>10034</v>
      </c>
      <c r="J69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t="s">
        <v>5701</v>
      </c>
      <c r="E70" t="s">
        <v>260</v>
      </c>
      <c r="I70" t="s">
        <v>10037</v>
      </c>
      <c r="J70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t="s">
        <v>5701</v>
      </c>
      <c r="E71" t="s">
        <v>260</v>
      </c>
      <c r="I71" t="s">
        <v>10040</v>
      </c>
      <c r="J71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t="s">
        <v>5701</v>
      </c>
      <c r="E72" t="s">
        <v>260</v>
      </c>
      <c r="I72" t="s">
        <v>10043</v>
      </c>
      <c r="J72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t="s">
        <v>5701</v>
      </c>
      <c r="E73" t="s">
        <v>260</v>
      </c>
      <c r="I73" t="s">
        <v>10046</v>
      </c>
      <c r="J73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t="s">
        <v>5701</v>
      </c>
      <c r="E74" t="s">
        <v>260</v>
      </c>
      <c r="I74" t="s">
        <v>10049</v>
      </c>
      <c r="J74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t="s">
        <v>5701</v>
      </c>
      <c r="E75" t="s">
        <v>260</v>
      </c>
      <c r="I75" t="s">
        <v>10052</v>
      </c>
      <c r="J75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t="s">
        <v>5701</v>
      </c>
      <c r="E76" t="s">
        <v>260</v>
      </c>
      <c r="I76" t="s">
        <v>10055</v>
      </c>
      <c r="J76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t="s">
        <v>4</v>
      </c>
      <c r="E77" t="s">
        <v>4869</v>
      </c>
      <c r="I77" t="s">
        <v>10058</v>
      </c>
      <c r="J77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t="s">
        <v>5701</v>
      </c>
      <c r="E78" t="s">
        <v>260</v>
      </c>
      <c r="I78" t="s">
        <v>10061</v>
      </c>
      <c r="J78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t="s">
        <v>5701</v>
      </c>
      <c r="E79" t="s">
        <v>260</v>
      </c>
      <c r="I79" t="s">
        <v>10064</v>
      </c>
      <c r="J79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t="s">
        <v>5701</v>
      </c>
      <c r="E80" t="s">
        <v>260</v>
      </c>
      <c r="I80" t="s">
        <v>10067</v>
      </c>
      <c r="J80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t="s">
        <v>5701</v>
      </c>
      <c r="E81" t="s">
        <v>260</v>
      </c>
      <c r="I81" t="s">
        <v>10070</v>
      </c>
      <c r="J81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t="s">
        <v>5701</v>
      </c>
      <c r="E82" t="s">
        <v>260</v>
      </c>
      <c r="I82" t="s">
        <v>10073</v>
      </c>
      <c r="J82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t="s">
        <v>4</v>
      </c>
      <c r="E83" t="s">
        <v>4869</v>
      </c>
      <c r="I83" t="s">
        <v>10076</v>
      </c>
      <c r="J83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t="s">
        <v>4</v>
      </c>
      <c r="E84" t="s">
        <v>4869</v>
      </c>
      <c r="I84" t="s">
        <v>10246</v>
      </c>
      <c r="J84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t="s">
        <v>5701</v>
      </c>
      <c r="E85" t="s">
        <v>260</v>
      </c>
      <c r="I85" t="s">
        <v>10249</v>
      </c>
      <c r="J85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t="s">
        <v>5701</v>
      </c>
      <c r="E86" t="s">
        <v>260</v>
      </c>
      <c r="I86" t="s">
        <v>10252</v>
      </c>
      <c r="J86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t="s">
        <v>5701</v>
      </c>
      <c r="E87" t="s">
        <v>260</v>
      </c>
      <c r="I87" t="s">
        <v>10255</v>
      </c>
      <c r="J87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t="s">
        <v>5701</v>
      </c>
      <c r="E88" t="s">
        <v>260</v>
      </c>
      <c r="I88" t="s">
        <v>10258</v>
      </c>
      <c r="J88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t="s">
        <v>5701</v>
      </c>
      <c r="E89" t="s">
        <v>260</v>
      </c>
      <c r="I89" t="s">
        <v>10261</v>
      </c>
      <c r="J89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t="s">
        <v>5701</v>
      </c>
      <c r="E90" t="s">
        <v>260</v>
      </c>
      <c r="I90" t="s">
        <v>10264</v>
      </c>
      <c r="J90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t="s">
        <v>4</v>
      </c>
      <c r="E91" t="s">
        <v>4869</v>
      </c>
      <c r="I91" t="s">
        <v>10267</v>
      </c>
      <c r="J91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t="s">
        <v>5701</v>
      </c>
      <c r="E92" t="s">
        <v>260</v>
      </c>
      <c r="I92" t="s">
        <v>10270</v>
      </c>
      <c r="J92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t="s">
        <v>5701</v>
      </c>
      <c r="E93" t="s">
        <v>260</v>
      </c>
      <c r="I93" t="s">
        <v>10273</v>
      </c>
      <c r="J93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t="s">
        <v>5701</v>
      </c>
      <c r="E94" t="s">
        <v>260</v>
      </c>
      <c r="I94" t="s">
        <v>10276</v>
      </c>
      <c r="J94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t="s">
        <v>5701</v>
      </c>
      <c r="E95" t="s">
        <v>260</v>
      </c>
      <c r="I95" t="s">
        <v>10279</v>
      </c>
      <c r="J95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t="s">
        <v>5701</v>
      </c>
      <c r="E96" t="s">
        <v>260</v>
      </c>
      <c r="I96" t="s">
        <v>10282</v>
      </c>
      <c r="J96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t="s">
        <v>5701</v>
      </c>
      <c r="E97" t="s">
        <v>260</v>
      </c>
      <c r="I97" t="s">
        <v>10285</v>
      </c>
      <c r="J97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t="s">
        <v>5701</v>
      </c>
      <c r="E98" t="s">
        <v>260</v>
      </c>
      <c r="I98" t="s">
        <v>10288</v>
      </c>
      <c r="J98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t="s">
        <v>7830</v>
      </c>
      <c r="E99" t="s">
        <v>646</v>
      </c>
      <c r="I99" t="s">
        <v>10291</v>
      </c>
      <c r="J99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t="s">
        <v>5701</v>
      </c>
      <c r="E100" t="s">
        <v>260</v>
      </c>
      <c r="I100" t="s">
        <v>10475</v>
      </c>
      <c r="J100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t="s">
        <v>5701</v>
      </c>
      <c r="E101" t="s">
        <v>260</v>
      </c>
      <c r="I101" t="s">
        <v>10478</v>
      </c>
      <c r="J101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t="s">
        <v>5701</v>
      </c>
      <c r="E102" t="s">
        <v>260</v>
      </c>
      <c r="I102" t="s">
        <v>10481</v>
      </c>
      <c r="J102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t="s">
        <v>5701</v>
      </c>
      <c r="E103" t="s">
        <v>260</v>
      </c>
      <c r="I103" t="s">
        <v>10484</v>
      </c>
      <c r="J103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t="s">
        <v>5701</v>
      </c>
      <c r="E104" t="s">
        <v>260</v>
      </c>
      <c r="I104" t="s">
        <v>10487</v>
      </c>
      <c r="J104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t="s">
        <v>5701</v>
      </c>
      <c r="E105" t="s">
        <v>260</v>
      </c>
      <c r="I105" t="s">
        <v>10490</v>
      </c>
      <c r="J105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t="s">
        <v>5701</v>
      </c>
      <c r="E106" t="s">
        <v>260</v>
      </c>
      <c r="I106" t="s">
        <v>10493</v>
      </c>
      <c r="J106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t="s">
        <v>5701</v>
      </c>
      <c r="E107" t="s">
        <v>260</v>
      </c>
      <c r="I107" t="s">
        <v>10496</v>
      </c>
      <c r="J107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t="s">
        <v>5701</v>
      </c>
      <c r="E108" t="s">
        <v>260</v>
      </c>
      <c r="I108" t="s">
        <v>10499</v>
      </c>
      <c r="J108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t="s">
        <v>5701</v>
      </c>
      <c r="E109" t="s">
        <v>260</v>
      </c>
      <c r="I109" t="s">
        <v>10502</v>
      </c>
      <c r="J109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t="s">
        <v>5701</v>
      </c>
      <c r="E110" t="s">
        <v>260</v>
      </c>
      <c r="I110" t="s">
        <v>10505</v>
      </c>
      <c r="J110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t="s">
        <v>5701</v>
      </c>
      <c r="E111" t="s">
        <v>260</v>
      </c>
      <c r="I111" t="s">
        <v>10508</v>
      </c>
      <c r="J111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t="s">
        <v>5701</v>
      </c>
      <c r="E112" t="s">
        <v>260</v>
      </c>
      <c r="I112" t="s">
        <v>10511</v>
      </c>
      <c r="J112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t="s">
        <v>4</v>
      </c>
      <c r="E113" t="s">
        <v>4869</v>
      </c>
      <c r="I113" t="s">
        <v>10514</v>
      </c>
      <c r="J113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t="s">
        <v>5701</v>
      </c>
      <c r="E114" t="s">
        <v>646</v>
      </c>
      <c r="I114" t="s">
        <v>11042</v>
      </c>
      <c r="J114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t="s">
        <v>5701</v>
      </c>
      <c r="E115" t="s">
        <v>646</v>
      </c>
      <c r="I115" t="s">
        <v>11045</v>
      </c>
      <c r="J115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t="s">
        <v>5701</v>
      </c>
      <c r="E116" t="s">
        <v>646</v>
      </c>
      <c r="I116" t="s">
        <v>11048</v>
      </c>
      <c r="J116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t="s">
        <v>5701</v>
      </c>
      <c r="E117" t="s">
        <v>646</v>
      </c>
      <c r="I117" t="s">
        <v>11051</v>
      </c>
      <c r="J117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t="s">
        <v>5701</v>
      </c>
      <c r="E118" t="s">
        <v>646</v>
      </c>
      <c r="I118" t="s">
        <v>11054</v>
      </c>
      <c r="J118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t="s">
        <v>7830</v>
      </c>
      <c r="E119" t="s">
        <v>646</v>
      </c>
      <c r="I119" t="s">
        <v>11057</v>
      </c>
      <c r="J119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t="s">
        <v>5701</v>
      </c>
      <c r="E120" t="s">
        <v>646</v>
      </c>
      <c r="I120" t="s">
        <v>11060</v>
      </c>
      <c r="J120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t="s">
        <v>5701</v>
      </c>
      <c r="E121" t="s">
        <v>646</v>
      </c>
      <c r="I121" t="s">
        <v>11063</v>
      </c>
      <c r="J121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t="s">
        <v>5701</v>
      </c>
      <c r="E122" t="s">
        <v>646</v>
      </c>
      <c r="I122" t="s">
        <v>11066</v>
      </c>
      <c r="J122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t="s">
        <v>5701</v>
      </c>
      <c r="E123" t="s">
        <v>646</v>
      </c>
      <c r="I123" t="s">
        <v>11069</v>
      </c>
      <c r="J123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t="s">
        <v>5701</v>
      </c>
      <c r="E124" t="s">
        <v>646</v>
      </c>
      <c r="I124" t="s">
        <v>11072</v>
      </c>
      <c r="J124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t="s">
        <v>5701</v>
      </c>
      <c r="E125" t="s">
        <v>646</v>
      </c>
      <c r="I125" t="s">
        <v>11075</v>
      </c>
      <c r="J125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t="s">
        <v>5701</v>
      </c>
      <c r="E126" t="s">
        <v>646</v>
      </c>
      <c r="I126" t="s">
        <v>11078</v>
      </c>
      <c r="J126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t="s">
        <v>7830</v>
      </c>
      <c r="E127" t="s">
        <v>646</v>
      </c>
      <c r="I127" t="s">
        <v>11081</v>
      </c>
      <c r="J127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t="s">
        <v>5701</v>
      </c>
      <c r="E128" t="s">
        <v>646</v>
      </c>
      <c r="I128" t="s">
        <v>11084</v>
      </c>
      <c r="J128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t="s">
        <v>5701</v>
      </c>
      <c r="E129" t="s">
        <v>646</v>
      </c>
      <c r="I129" t="s">
        <v>11087</v>
      </c>
      <c r="J129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t="s">
        <v>5701</v>
      </c>
      <c r="E130" t="s">
        <v>646</v>
      </c>
      <c r="I130" t="s">
        <v>11090</v>
      </c>
      <c r="J130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t="s">
        <v>5701</v>
      </c>
      <c r="E131" t="s">
        <v>646</v>
      </c>
      <c r="I131" t="s">
        <v>11093</v>
      </c>
      <c r="J131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t="s">
        <v>5701</v>
      </c>
      <c r="E132" t="s">
        <v>646</v>
      </c>
      <c r="I132" t="s">
        <v>11096</v>
      </c>
      <c r="J132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t="s">
        <v>5701</v>
      </c>
      <c r="E133" t="s">
        <v>646</v>
      </c>
      <c r="I133" t="s">
        <v>11099</v>
      </c>
      <c r="J133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t="s">
        <v>5701</v>
      </c>
      <c r="E134" t="s">
        <v>646</v>
      </c>
      <c r="I134" t="s">
        <v>11102</v>
      </c>
      <c r="J134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t="s">
        <v>5701</v>
      </c>
      <c r="E135" t="s">
        <v>646</v>
      </c>
      <c r="I135" t="s">
        <v>11105</v>
      </c>
      <c r="J135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t="s">
        <v>5701</v>
      </c>
      <c r="E136" t="s">
        <v>646</v>
      </c>
      <c r="I136" t="s">
        <v>11108</v>
      </c>
      <c r="J136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t="s">
        <v>5701</v>
      </c>
      <c r="E137" t="s">
        <v>646</v>
      </c>
      <c r="I137" t="s">
        <v>11111</v>
      </c>
      <c r="J137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t="s">
        <v>7830</v>
      </c>
      <c r="E138" t="s">
        <v>646</v>
      </c>
      <c r="I138" t="s">
        <v>11114</v>
      </c>
      <c r="J138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t="s">
        <v>4</v>
      </c>
      <c r="E139" t="s">
        <v>260</v>
      </c>
      <c r="I139" t="s">
        <v>11117</v>
      </c>
      <c r="J139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t="s">
        <v>4</v>
      </c>
      <c r="E140" t="s">
        <v>260</v>
      </c>
      <c r="I140" t="s">
        <v>11120</v>
      </c>
      <c r="J140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t="s">
        <v>4</v>
      </c>
      <c r="E141" t="s">
        <v>260</v>
      </c>
      <c r="I141" t="s">
        <v>11123</v>
      </c>
      <c r="J141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t="s">
        <v>4</v>
      </c>
      <c r="E142" t="s">
        <v>260</v>
      </c>
      <c r="I142" t="s">
        <v>11126</v>
      </c>
      <c r="J142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t="s">
        <v>7830</v>
      </c>
      <c r="E143" t="s">
        <v>646</v>
      </c>
      <c r="I143" t="s">
        <v>11129</v>
      </c>
      <c r="J143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t="s">
        <v>5701</v>
      </c>
      <c r="E144" t="s">
        <v>646</v>
      </c>
      <c r="I144" t="s">
        <v>11132</v>
      </c>
      <c r="J144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t="s">
        <v>5701</v>
      </c>
      <c r="E145" t="s">
        <v>646</v>
      </c>
      <c r="I145" t="s">
        <v>11135</v>
      </c>
      <c r="J145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t="s">
        <v>5701</v>
      </c>
      <c r="E146" t="s">
        <v>646</v>
      </c>
      <c r="I146" t="s">
        <v>11138</v>
      </c>
      <c r="J146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t="s">
        <v>5701</v>
      </c>
      <c r="E147" t="s">
        <v>646</v>
      </c>
      <c r="I147" t="s">
        <v>11141</v>
      </c>
      <c r="J147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t="s">
        <v>5701</v>
      </c>
      <c r="E148" t="s">
        <v>646</v>
      </c>
      <c r="I148" t="s">
        <v>11144</v>
      </c>
      <c r="J148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t="s">
        <v>4</v>
      </c>
      <c r="E149" t="s">
        <v>260</v>
      </c>
      <c r="I149" t="s">
        <v>11147</v>
      </c>
      <c r="J149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t="s">
        <v>4</v>
      </c>
      <c r="E150" t="s">
        <v>260</v>
      </c>
      <c r="I150" t="s">
        <v>11150</v>
      </c>
      <c r="J150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t="s">
        <v>5701</v>
      </c>
      <c r="E151" t="s">
        <v>646</v>
      </c>
      <c r="I151" t="s">
        <v>11153</v>
      </c>
      <c r="J151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t="s">
        <v>5701</v>
      </c>
      <c r="E152" t="s">
        <v>646</v>
      </c>
      <c r="I152" t="s">
        <v>11156</v>
      </c>
      <c r="J152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t="s">
        <v>4</v>
      </c>
      <c r="E153" t="s">
        <v>646</v>
      </c>
      <c r="I153" t="s">
        <v>11159</v>
      </c>
      <c r="J153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t="s">
        <v>4</v>
      </c>
      <c r="E154" t="s">
        <v>4869</v>
      </c>
      <c r="I154" t="s">
        <v>12069</v>
      </c>
      <c r="J154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t="s">
        <v>5703</v>
      </c>
      <c r="I155" t="s">
        <v>12072</v>
      </c>
      <c r="J155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t="s">
        <v>5703</v>
      </c>
      <c r="I156" t="s">
        <v>12075</v>
      </c>
      <c r="J156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t="s">
        <v>5703</v>
      </c>
      <c r="I157" t="s">
        <v>12078</v>
      </c>
      <c r="J157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t="s">
        <v>5703</v>
      </c>
      <c r="I158" t="s">
        <v>12081</v>
      </c>
      <c r="J158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t="s">
        <v>5703</v>
      </c>
      <c r="I159" t="s">
        <v>12084</v>
      </c>
      <c r="J159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t="s">
        <v>5703</v>
      </c>
      <c r="I160" t="s">
        <v>12087</v>
      </c>
      <c r="J160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t="s">
        <v>5703</v>
      </c>
      <c r="I161" t="s">
        <v>12090</v>
      </c>
      <c r="J161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t="s">
        <v>5703</v>
      </c>
      <c r="I162" t="s">
        <v>12093</v>
      </c>
      <c r="J162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t="s">
        <v>5703</v>
      </c>
      <c r="I163" t="s">
        <v>12096</v>
      </c>
      <c r="J163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t="s">
        <v>5703</v>
      </c>
      <c r="I164" t="s">
        <v>12099</v>
      </c>
      <c r="J164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t="s">
        <v>4</v>
      </c>
      <c r="E165" t="s">
        <v>260</v>
      </c>
      <c r="I165" t="s">
        <v>12102</v>
      </c>
      <c r="J165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t="s">
        <v>4</v>
      </c>
      <c r="E166" t="s">
        <v>4869</v>
      </c>
      <c r="I166" t="s">
        <v>12105</v>
      </c>
      <c r="J166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t="s">
        <v>5701</v>
      </c>
      <c r="E167" t="s">
        <v>646</v>
      </c>
      <c r="I167" t="s">
        <v>12108</v>
      </c>
      <c r="J167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t="s">
        <v>5701</v>
      </c>
      <c r="E168" t="s">
        <v>646</v>
      </c>
      <c r="I168" t="s">
        <v>12111</v>
      </c>
      <c r="J168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t="s">
        <v>5701</v>
      </c>
      <c r="E169" t="s">
        <v>646</v>
      </c>
      <c r="I169" t="s">
        <v>12114</v>
      </c>
      <c r="J169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t="s">
        <v>5701</v>
      </c>
      <c r="E170" t="s">
        <v>646</v>
      </c>
      <c r="I170" t="s">
        <v>12117</v>
      </c>
      <c r="J170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t="s">
        <v>5701</v>
      </c>
      <c r="E171" t="s">
        <v>646</v>
      </c>
      <c r="I171" t="s">
        <v>12120</v>
      </c>
      <c r="J171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t="s">
        <v>5701</v>
      </c>
      <c r="E172" t="s">
        <v>646</v>
      </c>
      <c r="I172" t="s">
        <v>12123</v>
      </c>
      <c r="J172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t="s">
        <v>5701</v>
      </c>
      <c r="E173" t="s">
        <v>646</v>
      </c>
      <c r="I173" t="s">
        <v>12126</v>
      </c>
      <c r="J173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t="s">
        <v>5701</v>
      </c>
      <c r="E174" t="s">
        <v>646</v>
      </c>
      <c r="I174" t="s">
        <v>12129</v>
      </c>
      <c r="J174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t="s">
        <v>5701</v>
      </c>
      <c r="E175" t="s">
        <v>646</v>
      </c>
      <c r="I175" t="s">
        <v>12132</v>
      </c>
      <c r="J175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t="s">
        <v>5701</v>
      </c>
      <c r="E176" t="s">
        <v>646</v>
      </c>
      <c r="I176" t="s">
        <v>12135</v>
      </c>
      <c r="J176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t="s">
        <v>5701</v>
      </c>
      <c r="E177" t="s">
        <v>646</v>
      </c>
      <c r="I177" t="s">
        <v>12138</v>
      </c>
      <c r="J177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t="s">
        <v>5701</v>
      </c>
      <c r="E178" t="s">
        <v>646</v>
      </c>
      <c r="I178" t="s">
        <v>12141</v>
      </c>
      <c r="J178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t="s">
        <v>5701</v>
      </c>
      <c r="E179" t="s">
        <v>646</v>
      </c>
      <c r="I179" t="s">
        <v>12144</v>
      </c>
      <c r="J179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t="s">
        <v>5701</v>
      </c>
      <c r="E180" t="s">
        <v>646</v>
      </c>
      <c r="I180" t="s">
        <v>12147</v>
      </c>
      <c r="J180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t="s">
        <v>5701</v>
      </c>
      <c r="E181" t="s">
        <v>646</v>
      </c>
      <c r="I181" t="s">
        <v>12150</v>
      </c>
      <c r="J181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t="s">
        <v>5701</v>
      </c>
      <c r="E182" t="s">
        <v>646</v>
      </c>
      <c r="I182" t="s">
        <v>12153</v>
      </c>
      <c r="J182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t="s">
        <v>5701</v>
      </c>
      <c r="E183" t="s">
        <v>646</v>
      </c>
      <c r="I183" t="s">
        <v>12156</v>
      </c>
      <c r="J183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t="s">
        <v>4</v>
      </c>
      <c r="E184" t="s">
        <v>4869</v>
      </c>
      <c r="I184" t="s">
        <v>12159</v>
      </c>
      <c r="J184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t="s">
        <v>4</v>
      </c>
      <c r="E185" t="s">
        <v>4869</v>
      </c>
      <c r="I185" t="s">
        <v>12162</v>
      </c>
      <c r="J185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t="s">
        <v>4</v>
      </c>
      <c r="E186" t="s">
        <v>4869</v>
      </c>
      <c r="I186" t="s">
        <v>12165</v>
      </c>
      <c r="J186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t="s">
        <v>5701</v>
      </c>
      <c r="E187" t="s">
        <v>646</v>
      </c>
      <c r="I187" t="s">
        <v>12168</v>
      </c>
      <c r="J187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t="s">
        <v>5701</v>
      </c>
      <c r="E188" t="s">
        <v>646</v>
      </c>
      <c r="I188" t="s">
        <v>12171</v>
      </c>
      <c r="J188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t="s">
        <v>5701</v>
      </c>
      <c r="E189" t="s">
        <v>646</v>
      </c>
      <c r="I189" t="s">
        <v>12174</v>
      </c>
      <c r="J189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t="s">
        <v>5701</v>
      </c>
      <c r="E190" t="s">
        <v>646</v>
      </c>
      <c r="I190" t="s">
        <v>12177</v>
      </c>
      <c r="J190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t="s">
        <v>4</v>
      </c>
      <c r="E191" t="s">
        <v>4869</v>
      </c>
      <c r="I191" t="s">
        <v>12180</v>
      </c>
      <c r="J191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t="s">
        <v>5701</v>
      </c>
      <c r="E192" t="s">
        <v>646</v>
      </c>
      <c r="I192" t="s">
        <v>12183</v>
      </c>
      <c r="J192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t="s">
        <v>5701</v>
      </c>
      <c r="E193" t="s">
        <v>646</v>
      </c>
      <c r="I193" t="s">
        <v>12186</v>
      </c>
      <c r="J193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t="s">
        <v>5701</v>
      </c>
      <c r="E194" t="s">
        <v>646</v>
      </c>
      <c r="I194" t="s">
        <v>12189</v>
      </c>
      <c r="J194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t="s">
        <v>5701</v>
      </c>
      <c r="E195" t="s">
        <v>646</v>
      </c>
      <c r="I195" t="s">
        <v>12192</v>
      </c>
      <c r="J195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t="s">
        <v>5701</v>
      </c>
      <c r="E196" t="s">
        <v>646</v>
      </c>
      <c r="I196" t="s">
        <v>12195</v>
      </c>
      <c r="J196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t="s">
        <v>5701</v>
      </c>
      <c r="E197" t="s">
        <v>646</v>
      </c>
      <c r="I197" t="s">
        <v>12198</v>
      </c>
      <c r="J197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t="s">
        <v>7830</v>
      </c>
      <c r="E198" t="s">
        <v>646</v>
      </c>
      <c r="I198" t="s">
        <v>12201</v>
      </c>
      <c r="J198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t="s">
        <v>4</v>
      </c>
      <c r="E199" t="s">
        <v>260</v>
      </c>
      <c r="I199" t="s">
        <v>12204</v>
      </c>
      <c r="J199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t="s">
        <v>5703</v>
      </c>
      <c r="I200" t="s">
        <v>12207</v>
      </c>
      <c r="J200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t="s">
        <v>5703</v>
      </c>
      <c r="I201" t="s">
        <v>12210</v>
      </c>
      <c r="J201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t="s">
        <v>5703</v>
      </c>
      <c r="I202" t="s">
        <v>12213</v>
      </c>
      <c r="J202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t="s">
        <v>5703</v>
      </c>
      <c r="I203" t="s">
        <v>12216</v>
      </c>
      <c r="J203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t="s">
        <v>5703</v>
      </c>
      <c r="I204" t="s">
        <v>12219</v>
      </c>
      <c r="J204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t="s">
        <v>5703</v>
      </c>
      <c r="I205" t="s">
        <v>12222</v>
      </c>
      <c r="J205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t="s">
        <v>5703</v>
      </c>
      <c r="I206" t="s">
        <v>12225</v>
      </c>
      <c r="J206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t="s">
        <v>5703</v>
      </c>
      <c r="I207" t="s">
        <v>12228</v>
      </c>
      <c r="J207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t="s">
        <v>5703</v>
      </c>
      <c r="I208" t="s">
        <v>12231</v>
      </c>
      <c r="J208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t="s">
        <v>4</v>
      </c>
      <c r="E209" t="s">
        <v>260</v>
      </c>
      <c r="I209" t="s">
        <v>12234</v>
      </c>
      <c r="J209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t="s">
        <v>5701</v>
      </c>
      <c r="E210" t="s">
        <v>646</v>
      </c>
      <c r="I210" t="s">
        <v>12237</v>
      </c>
      <c r="J210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t="s">
        <v>5701</v>
      </c>
      <c r="E211" t="s">
        <v>646</v>
      </c>
      <c r="I211" t="s">
        <v>12240</v>
      </c>
      <c r="J211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t="s">
        <v>5701</v>
      </c>
      <c r="E212" t="s">
        <v>646</v>
      </c>
      <c r="I212" t="s">
        <v>12243</v>
      </c>
      <c r="J212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t="s">
        <v>3559</v>
      </c>
      <c r="I213" t="s">
        <v>12246</v>
      </c>
      <c r="J213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t="s">
        <v>5701</v>
      </c>
      <c r="E214" t="s">
        <v>646</v>
      </c>
      <c r="I214" t="s">
        <v>12249</v>
      </c>
      <c r="J214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t="s">
        <v>5701</v>
      </c>
      <c r="E215" t="s">
        <v>646</v>
      </c>
      <c r="I215" t="s">
        <v>12252</v>
      </c>
      <c r="J215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t="s">
        <v>4</v>
      </c>
      <c r="E216" t="s">
        <v>4869</v>
      </c>
      <c r="I216" t="s">
        <v>12255</v>
      </c>
      <c r="J216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t="s">
        <v>4</v>
      </c>
      <c r="E217" t="s">
        <v>4869</v>
      </c>
      <c r="I217" t="s">
        <v>12598</v>
      </c>
      <c r="J217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t="s">
        <v>5701</v>
      </c>
      <c r="E218" t="s">
        <v>646</v>
      </c>
      <c r="I218" t="s">
        <v>12601</v>
      </c>
      <c r="J218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t="s">
        <v>4</v>
      </c>
      <c r="E219" t="s">
        <v>646</v>
      </c>
      <c r="I219" t="s">
        <v>12604</v>
      </c>
      <c r="J219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t="s">
        <v>4</v>
      </c>
      <c r="E220" t="s">
        <v>4869</v>
      </c>
      <c r="I220" t="s">
        <v>12607</v>
      </c>
      <c r="J220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t="s">
        <v>4</v>
      </c>
      <c r="E221" t="s">
        <v>4869</v>
      </c>
      <c r="I221" t="s">
        <v>12610</v>
      </c>
      <c r="J221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t="s">
        <v>4</v>
      </c>
      <c r="E222" t="s">
        <v>4869</v>
      </c>
      <c r="I222" t="s">
        <v>12613</v>
      </c>
      <c r="J222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t="s">
        <v>4</v>
      </c>
      <c r="E223" t="s">
        <v>4869</v>
      </c>
      <c r="I223" t="s">
        <v>12258</v>
      </c>
      <c r="J223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t="s">
        <v>4</v>
      </c>
      <c r="E224" t="s">
        <v>4869</v>
      </c>
      <c r="I224" t="s">
        <v>12616</v>
      </c>
      <c r="J224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t="s">
        <v>4</v>
      </c>
      <c r="E225" t="s">
        <v>260</v>
      </c>
      <c r="I225" t="s">
        <v>12619</v>
      </c>
      <c r="J225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t="s">
        <v>4</v>
      </c>
      <c r="E226" t="s">
        <v>4869</v>
      </c>
      <c r="I226" t="s">
        <v>12622</v>
      </c>
      <c r="J226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t="s">
        <v>4</v>
      </c>
      <c r="E227" t="s">
        <v>646</v>
      </c>
      <c r="I227" t="s">
        <v>12625</v>
      </c>
      <c r="J227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t="s">
        <v>4</v>
      </c>
      <c r="E228" t="s">
        <v>260</v>
      </c>
      <c r="I228" t="s">
        <v>12628</v>
      </c>
      <c r="J228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t="s">
        <v>4</v>
      </c>
      <c r="E229" t="s">
        <v>646</v>
      </c>
      <c r="I229" t="s">
        <v>12854</v>
      </c>
      <c r="J229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t="s">
        <v>4</v>
      </c>
      <c r="E230" t="s">
        <v>646</v>
      </c>
      <c r="I230" t="s">
        <v>12857</v>
      </c>
      <c r="J230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t="s">
        <v>4</v>
      </c>
      <c r="E231" t="s">
        <v>260</v>
      </c>
      <c r="I231" t="s">
        <v>12860</v>
      </c>
      <c r="J231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t="s">
        <v>4</v>
      </c>
      <c r="E232" t="s">
        <v>260</v>
      </c>
      <c r="I232" t="s">
        <v>12863</v>
      </c>
      <c r="J232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t="s">
        <v>4</v>
      </c>
      <c r="E233" t="s">
        <v>260</v>
      </c>
      <c r="I233" t="s">
        <v>12866</v>
      </c>
      <c r="J233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t="s">
        <v>4</v>
      </c>
      <c r="E234" t="s">
        <v>260</v>
      </c>
      <c r="I234" t="s">
        <v>12869</v>
      </c>
      <c r="J234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t="s">
        <v>5701</v>
      </c>
      <c r="E235" t="s">
        <v>646</v>
      </c>
      <c r="I235" t="s">
        <v>12872</v>
      </c>
      <c r="J235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t="s">
        <v>5701</v>
      </c>
      <c r="E236" t="s">
        <v>646</v>
      </c>
      <c r="I236" t="s">
        <v>12875</v>
      </c>
      <c r="J236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t="s">
        <v>5701</v>
      </c>
      <c r="E237" t="s">
        <v>646</v>
      </c>
      <c r="I237" t="s">
        <v>12878</v>
      </c>
      <c r="J237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t="s">
        <v>4</v>
      </c>
      <c r="E238" t="s">
        <v>260</v>
      </c>
      <c r="I238" t="s">
        <v>12881</v>
      </c>
      <c r="J238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t="s">
        <v>4</v>
      </c>
      <c r="E239" t="s">
        <v>4869</v>
      </c>
      <c r="I239" t="s">
        <v>12884</v>
      </c>
      <c r="J239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t="s">
        <v>5701</v>
      </c>
      <c r="E240" t="s">
        <v>646</v>
      </c>
      <c r="I240" t="s">
        <v>12887</v>
      </c>
      <c r="J240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t="s">
        <v>5701</v>
      </c>
      <c r="E241" t="s">
        <v>646</v>
      </c>
      <c r="I241" t="s">
        <v>12890</v>
      </c>
      <c r="J241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t="s">
        <v>4</v>
      </c>
      <c r="E242" t="s">
        <v>4869</v>
      </c>
      <c r="I242" t="s">
        <v>12893</v>
      </c>
      <c r="J242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t="s">
        <v>4</v>
      </c>
      <c r="E243" t="s">
        <v>646</v>
      </c>
      <c r="I243" t="s">
        <v>13359</v>
      </c>
      <c r="J243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t="s">
        <v>4</v>
      </c>
      <c r="E244" t="s">
        <v>260</v>
      </c>
      <c r="I244" t="s">
        <v>13362</v>
      </c>
      <c r="J244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t="s">
        <v>5701</v>
      </c>
      <c r="E245" t="s">
        <v>260</v>
      </c>
      <c r="I245" t="s">
        <v>13365</v>
      </c>
      <c r="J245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t="s">
        <v>5701</v>
      </c>
      <c r="E246" t="s">
        <v>646</v>
      </c>
      <c r="I246" t="s">
        <v>13368</v>
      </c>
      <c r="J246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t="s">
        <v>5701</v>
      </c>
      <c r="E247" t="s">
        <v>260</v>
      </c>
      <c r="I247" t="s">
        <v>13371</v>
      </c>
      <c r="J247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t="s">
        <v>5701</v>
      </c>
      <c r="E248" t="s">
        <v>260</v>
      </c>
      <c r="I248" t="s">
        <v>13374</v>
      </c>
      <c r="J248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t="s">
        <v>5701</v>
      </c>
      <c r="E249" t="s">
        <v>260</v>
      </c>
      <c r="I249" t="s">
        <v>13377</v>
      </c>
      <c r="J249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t="s">
        <v>5701</v>
      </c>
      <c r="E250" t="s">
        <v>646</v>
      </c>
      <c r="I250" t="s">
        <v>13380</v>
      </c>
      <c r="J250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t="s">
        <v>5701</v>
      </c>
      <c r="E251" t="s">
        <v>646</v>
      </c>
      <c r="I251" t="s">
        <v>13383</v>
      </c>
      <c r="J251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t="s">
        <v>4</v>
      </c>
      <c r="E252" t="s">
        <v>4869</v>
      </c>
      <c r="I252" t="s">
        <v>13386</v>
      </c>
      <c r="J252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t="s">
        <v>4</v>
      </c>
      <c r="E253" t="s">
        <v>260</v>
      </c>
      <c r="I253" t="s">
        <v>13389</v>
      </c>
      <c r="J253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t="s">
        <v>4</v>
      </c>
      <c r="E254" t="s">
        <v>260</v>
      </c>
      <c r="I254" t="s">
        <v>13392</v>
      </c>
      <c r="J254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t="s">
        <v>5701</v>
      </c>
      <c r="E255" t="s">
        <v>646</v>
      </c>
      <c r="I255" t="s">
        <v>13395</v>
      </c>
      <c r="J255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t="s">
        <v>5701</v>
      </c>
      <c r="E256" t="s">
        <v>646</v>
      </c>
      <c r="I256" t="s">
        <v>13398</v>
      </c>
      <c r="J256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t="s">
        <v>5701</v>
      </c>
      <c r="E257" t="s">
        <v>646</v>
      </c>
      <c r="I257" t="s">
        <v>13401</v>
      </c>
      <c r="J257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t="s">
        <v>5701</v>
      </c>
      <c r="E258" t="s">
        <v>646</v>
      </c>
      <c r="I258" t="s">
        <v>13404</v>
      </c>
      <c r="J258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t="s">
        <v>4</v>
      </c>
      <c r="E259" t="s">
        <v>4869</v>
      </c>
      <c r="I259" t="s">
        <v>13407</v>
      </c>
      <c r="J259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t="s">
        <v>5701</v>
      </c>
      <c r="E260" t="s">
        <v>646</v>
      </c>
      <c r="I260" t="s">
        <v>13410</v>
      </c>
      <c r="J260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t="s">
        <v>4</v>
      </c>
      <c r="E261" t="s">
        <v>4869</v>
      </c>
      <c r="I261" t="s">
        <v>13413</v>
      </c>
      <c r="J261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t="s">
        <v>4</v>
      </c>
      <c r="E262" t="s">
        <v>260</v>
      </c>
      <c r="I262" t="s">
        <v>13983</v>
      </c>
      <c r="J262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t="s">
        <v>4</v>
      </c>
      <c r="E263" t="s">
        <v>260</v>
      </c>
      <c r="I263" t="s">
        <v>13986</v>
      </c>
      <c r="J263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t="s">
        <v>5701</v>
      </c>
      <c r="E264" t="s">
        <v>646</v>
      </c>
      <c r="I264" t="s">
        <v>13989</v>
      </c>
      <c r="J264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t="s">
        <v>5701</v>
      </c>
      <c r="E265" t="s">
        <v>646</v>
      </c>
      <c r="I265" t="s">
        <v>13992</v>
      </c>
      <c r="J265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t="s">
        <v>5701</v>
      </c>
      <c r="E266" t="s">
        <v>646</v>
      </c>
      <c r="I266" t="s">
        <v>13995</v>
      </c>
      <c r="J266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t="s">
        <v>5701</v>
      </c>
      <c r="E267" t="s">
        <v>646</v>
      </c>
      <c r="I267" t="s">
        <v>13998</v>
      </c>
      <c r="J267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t="s">
        <v>5701</v>
      </c>
      <c r="E268" t="s">
        <v>646</v>
      </c>
      <c r="I268" t="s">
        <v>14001</v>
      </c>
      <c r="J268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t="s">
        <v>5701</v>
      </c>
      <c r="E269" t="s">
        <v>646</v>
      </c>
      <c r="I269" t="s">
        <v>14004</v>
      </c>
      <c r="J269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t="s">
        <v>5701</v>
      </c>
      <c r="E270" t="s">
        <v>646</v>
      </c>
      <c r="I270" t="s">
        <v>14007</v>
      </c>
      <c r="J270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t="s">
        <v>5701</v>
      </c>
      <c r="E271" t="s">
        <v>646</v>
      </c>
      <c r="I271" t="s">
        <v>14010</v>
      </c>
      <c r="J271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t="s">
        <v>4</v>
      </c>
      <c r="E272" t="s">
        <v>646</v>
      </c>
      <c r="I272" t="s">
        <v>14013</v>
      </c>
      <c r="J272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t="s">
        <v>4</v>
      </c>
      <c r="E273" t="s">
        <v>646</v>
      </c>
      <c r="I273" t="s">
        <v>14016</v>
      </c>
      <c r="J273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t="s">
        <v>4</v>
      </c>
      <c r="E274" t="s">
        <v>4869</v>
      </c>
      <c r="I274" t="s">
        <v>14019</v>
      </c>
      <c r="J274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t="s">
        <v>4</v>
      </c>
      <c r="E275" t="s">
        <v>260</v>
      </c>
      <c r="I275" t="s">
        <v>14022</v>
      </c>
      <c r="J275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t="s">
        <v>4</v>
      </c>
      <c r="E276" t="s">
        <v>260</v>
      </c>
      <c r="I276" t="s">
        <v>14025</v>
      </c>
      <c r="J276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t="s">
        <v>4</v>
      </c>
      <c r="E277" t="s">
        <v>260</v>
      </c>
      <c r="I277" t="s">
        <v>14028</v>
      </c>
      <c r="J277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t="s">
        <v>4</v>
      </c>
      <c r="E278" t="s">
        <v>4869</v>
      </c>
      <c r="I278" t="s">
        <v>14031</v>
      </c>
      <c r="J278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t="s">
        <v>4</v>
      </c>
      <c r="E279" t="s">
        <v>4869</v>
      </c>
      <c r="I279" t="s">
        <v>14306</v>
      </c>
      <c r="J279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t="s">
        <v>4</v>
      </c>
      <c r="E280" t="s">
        <v>4869</v>
      </c>
      <c r="I280" t="s">
        <v>14309</v>
      </c>
      <c r="J280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t="s">
        <v>4</v>
      </c>
      <c r="E281" t="s">
        <v>4869</v>
      </c>
      <c r="I281" t="s">
        <v>14312</v>
      </c>
      <c r="J281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t="s">
        <v>4</v>
      </c>
      <c r="E282" t="s">
        <v>4869</v>
      </c>
      <c r="I282" t="s">
        <v>14315</v>
      </c>
      <c r="J282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t="s">
        <v>4</v>
      </c>
      <c r="E283" t="s">
        <v>4869</v>
      </c>
      <c r="I283" t="s">
        <v>14893</v>
      </c>
      <c r="J283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t="s">
        <v>4</v>
      </c>
      <c r="E284" t="s">
        <v>260</v>
      </c>
      <c r="I284" t="s">
        <v>14896</v>
      </c>
      <c r="J284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t="s">
        <v>4</v>
      </c>
      <c r="E285" t="s">
        <v>646</v>
      </c>
      <c r="I285" t="s">
        <v>14899</v>
      </c>
      <c r="J285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t="s">
        <v>5701</v>
      </c>
      <c r="E286" t="s">
        <v>646</v>
      </c>
      <c r="I286" t="s">
        <v>14902</v>
      </c>
      <c r="J286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t="s">
        <v>5701</v>
      </c>
      <c r="E287" t="s">
        <v>646</v>
      </c>
      <c r="I287" t="s">
        <v>14905</v>
      </c>
      <c r="J287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t="s">
        <v>4</v>
      </c>
      <c r="E288" t="s">
        <v>646</v>
      </c>
      <c r="I288" t="s">
        <v>14908</v>
      </c>
      <c r="J288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t="s">
        <v>4</v>
      </c>
      <c r="E289" t="s">
        <v>15043</v>
      </c>
      <c r="I289" t="s">
        <v>14911</v>
      </c>
      <c r="J289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t="s">
        <v>4</v>
      </c>
      <c r="E290" t="s">
        <v>15043</v>
      </c>
      <c r="I290" t="s">
        <v>14914</v>
      </c>
      <c r="J290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t="s">
        <v>4</v>
      </c>
      <c r="E291" t="s">
        <v>646</v>
      </c>
      <c r="I291" t="s">
        <v>14917</v>
      </c>
      <c r="J291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t="s">
        <v>4</v>
      </c>
      <c r="E292" t="s">
        <v>4869</v>
      </c>
      <c r="I292" t="s">
        <v>14920</v>
      </c>
      <c r="J292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t="s">
        <v>4</v>
      </c>
      <c r="E293" t="s">
        <v>4869</v>
      </c>
      <c r="I293" t="s">
        <v>14923</v>
      </c>
      <c r="J293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t="s">
        <v>4</v>
      </c>
      <c r="E294" t="s">
        <v>646</v>
      </c>
      <c r="I294" t="s">
        <v>14926</v>
      </c>
      <c r="J294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t="s">
        <v>5701</v>
      </c>
      <c r="E295" t="s">
        <v>646</v>
      </c>
      <c r="I295" t="s">
        <v>14929</v>
      </c>
      <c r="J295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t="s">
        <v>5701</v>
      </c>
      <c r="E296" t="s">
        <v>646</v>
      </c>
      <c r="I296" t="s">
        <v>14932</v>
      </c>
      <c r="J296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t="s">
        <v>5701</v>
      </c>
      <c r="E297" t="s">
        <v>646</v>
      </c>
      <c r="I297" t="s">
        <v>14935</v>
      </c>
      <c r="J297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t="s">
        <v>5701</v>
      </c>
      <c r="E298" t="s">
        <v>646</v>
      </c>
      <c r="I298" t="s">
        <v>14938</v>
      </c>
      <c r="J298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t="s">
        <v>3371</v>
      </c>
      <c r="E299" t="s">
        <v>260</v>
      </c>
      <c r="I299" t="s">
        <v>14941</v>
      </c>
      <c r="J299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t="s">
        <v>3371</v>
      </c>
      <c r="E300" t="s">
        <v>260</v>
      </c>
      <c r="I300" t="s">
        <v>14944</v>
      </c>
      <c r="J300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t="s">
        <v>4</v>
      </c>
      <c r="E301" t="s">
        <v>4869</v>
      </c>
      <c r="I301" t="s">
        <v>15345</v>
      </c>
      <c r="J301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t="s">
        <v>4</v>
      </c>
      <c r="E302" t="s">
        <v>15240</v>
      </c>
      <c r="H302" t="s">
        <v>15376</v>
      </c>
      <c r="I302" t="s">
        <v>15348</v>
      </c>
      <c r="J302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t="s">
        <v>4</v>
      </c>
      <c r="E303" t="s">
        <v>4869</v>
      </c>
      <c r="I303" t="s">
        <v>15351</v>
      </c>
      <c r="J303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t="s">
        <v>4</v>
      </c>
      <c r="E304" t="s">
        <v>260</v>
      </c>
      <c r="I304" t="s">
        <v>15354</v>
      </c>
      <c r="J304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t="s">
        <v>4</v>
      </c>
      <c r="E305" t="s">
        <v>260</v>
      </c>
      <c r="I305" t="s">
        <v>15357</v>
      </c>
      <c r="J305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t="s">
        <v>4</v>
      </c>
      <c r="E306" t="s">
        <v>646</v>
      </c>
      <c r="I306" t="s">
        <v>15839</v>
      </c>
      <c r="J306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t="s">
        <v>4</v>
      </c>
      <c r="E307" t="s">
        <v>646</v>
      </c>
      <c r="I307" t="s">
        <v>15842</v>
      </c>
      <c r="J307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t="s">
        <v>4</v>
      </c>
      <c r="E308" t="s">
        <v>646</v>
      </c>
      <c r="I308" t="s">
        <v>15845</v>
      </c>
      <c r="J308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t="s">
        <v>4</v>
      </c>
      <c r="E309" t="s">
        <v>4869</v>
      </c>
      <c r="I309" t="s">
        <v>15848</v>
      </c>
      <c r="J309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t="s">
        <v>4</v>
      </c>
      <c r="E310" t="s">
        <v>646</v>
      </c>
      <c r="I310" t="s">
        <v>15851</v>
      </c>
      <c r="J310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t="s">
        <v>4</v>
      </c>
      <c r="E311" t="s">
        <v>260</v>
      </c>
      <c r="I311" t="s">
        <v>15854</v>
      </c>
      <c r="J311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t="s">
        <v>4</v>
      </c>
      <c r="E312" t="s">
        <v>4869</v>
      </c>
      <c r="I312" t="s">
        <v>15857</v>
      </c>
      <c r="J312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t="s">
        <v>4</v>
      </c>
      <c r="E313" t="s">
        <v>4869</v>
      </c>
      <c r="I313" t="s">
        <v>15860</v>
      </c>
      <c r="J313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t="s">
        <v>4</v>
      </c>
      <c r="E314" t="s">
        <v>646</v>
      </c>
      <c r="I314" t="s">
        <v>15863</v>
      </c>
      <c r="J314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t="s">
        <v>4</v>
      </c>
      <c r="E315" t="s">
        <v>4869</v>
      </c>
      <c r="I315" t="s">
        <v>15866</v>
      </c>
      <c r="J315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t="s">
        <v>4</v>
      </c>
      <c r="E316" t="s">
        <v>4869</v>
      </c>
      <c r="I316" t="s">
        <v>16018</v>
      </c>
      <c r="J316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t="s">
        <v>5701</v>
      </c>
      <c r="E317" t="s">
        <v>646</v>
      </c>
      <c r="I317" t="s">
        <v>16021</v>
      </c>
      <c r="J317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t="s">
        <v>5701</v>
      </c>
      <c r="E318" t="s">
        <v>646</v>
      </c>
      <c r="I318" t="s">
        <v>16024</v>
      </c>
      <c r="J318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t="s">
        <v>5701</v>
      </c>
      <c r="E319" t="s">
        <v>646</v>
      </c>
      <c r="I319" t="s">
        <v>16027</v>
      </c>
      <c r="J319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t="s">
        <v>5701</v>
      </c>
      <c r="E320" t="s">
        <v>646</v>
      </c>
      <c r="I320" t="s">
        <v>16030</v>
      </c>
      <c r="J320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t="s">
        <v>5701</v>
      </c>
      <c r="E321" t="s">
        <v>646</v>
      </c>
      <c r="I321" t="s">
        <v>16033</v>
      </c>
      <c r="J321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t="s">
        <v>4</v>
      </c>
      <c r="E322" t="s">
        <v>4869</v>
      </c>
      <c r="I322" t="s">
        <v>16036</v>
      </c>
      <c r="J322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t="s">
        <v>5701</v>
      </c>
      <c r="E323" t="s">
        <v>646</v>
      </c>
      <c r="I323" t="s">
        <v>16244</v>
      </c>
      <c r="J323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t="s">
        <v>4</v>
      </c>
      <c r="E324" t="s">
        <v>260</v>
      </c>
      <c r="I324" t="s">
        <v>16247</v>
      </c>
      <c r="J324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t="s">
        <v>4</v>
      </c>
      <c r="E325" t="s">
        <v>260</v>
      </c>
      <c r="I325" t="s">
        <v>16250</v>
      </c>
      <c r="J325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t="s">
        <v>4</v>
      </c>
      <c r="E326" t="s">
        <v>4869</v>
      </c>
      <c r="I326" t="s">
        <v>16253</v>
      </c>
      <c r="J326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t="s">
        <v>4</v>
      </c>
      <c r="E327" t="s">
        <v>4869</v>
      </c>
      <c r="I327" t="s">
        <v>16638</v>
      </c>
      <c r="J327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t="s">
        <v>4</v>
      </c>
      <c r="E328" t="s">
        <v>260</v>
      </c>
      <c r="I328" t="s">
        <v>16641</v>
      </c>
      <c r="J328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t="s">
        <v>4</v>
      </c>
      <c r="E329" t="s">
        <v>4869</v>
      </c>
      <c r="I329" t="s">
        <v>16644</v>
      </c>
      <c r="J329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t="s">
        <v>4</v>
      </c>
      <c r="E330" t="s">
        <v>4869</v>
      </c>
      <c r="I330" t="s">
        <v>16647</v>
      </c>
      <c r="J330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t="s">
        <v>4</v>
      </c>
      <c r="E331" t="s">
        <v>4869</v>
      </c>
      <c r="I331" t="s">
        <v>16650</v>
      </c>
      <c r="J331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t="s">
        <v>4</v>
      </c>
      <c r="E332" t="s">
        <v>4869</v>
      </c>
      <c r="I332" t="s">
        <v>16955</v>
      </c>
      <c r="J332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t="s">
        <v>803</v>
      </c>
      <c r="E333" t="s">
        <v>4869</v>
      </c>
      <c r="I333" t="s">
        <v>16958</v>
      </c>
      <c r="J333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t="s">
        <v>803</v>
      </c>
      <c r="E334" t="s">
        <v>4869</v>
      </c>
      <c r="I334" t="s">
        <v>17042</v>
      </c>
      <c r="J334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t="s">
        <v>803</v>
      </c>
      <c r="E335" t="s">
        <v>4869</v>
      </c>
      <c r="I335" t="s">
        <v>17045</v>
      </c>
      <c r="J335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t="s">
        <v>4</v>
      </c>
      <c r="E336" t="s">
        <v>15240</v>
      </c>
      <c r="I336" t="s">
        <v>17328</v>
      </c>
      <c r="J336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t="s">
        <v>4</v>
      </c>
      <c r="E337" t="s">
        <v>15240</v>
      </c>
      <c r="I337" t="s">
        <v>17331</v>
      </c>
      <c r="J337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t="s">
        <v>4</v>
      </c>
      <c r="E338" t="s">
        <v>4869</v>
      </c>
      <c r="I338" t="s">
        <v>17334</v>
      </c>
      <c r="J338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t="s">
        <v>4</v>
      </c>
      <c r="E339" t="s">
        <v>646</v>
      </c>
      <c r="I339" t="s">
        <v>17337</v>
      </c>
      <c r="J339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t="s">
        <v>4</v>
      </c>
      <c r="E340" t="s">
        <v>646</v>
      </c>
      <c r="I340" t="s">
        <v>17915</v>
      </c>
      <c r="J340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t="s">
        <v>803</v>
      </c>
      <c r="E341" t="s">
        <v>4869</v>
      </c>
      <c r="I341" t="s">
        <v>17340</v>
      </c>
      <c r="J341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t="s">
        <v>4</v>
      </c>
      <c r="E342" t="s">
        <v>646</v>
      </c>
      <c r="I342" t="s">
        <v>17918</v>
      </c>
      <c r="J342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t="s">
        <v>4</v>
      </c>
      <c r="E343" t="s">
        <v>260</v>
      </c>
      <c r="I343" t="s">
        <v>17921</v>
      </c>
      <c r="J343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t="s">
        <v>4</v>
      </c>
      <c r="E344" t="s">
        <v>260</v>
      </c>
      <c r="I344" t="s">
        <v>17924</v>
      </c>
      <c r="J344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t="s">
        <v>4</v>
      </c>
      <c r="E345" t="s">
        <v>260</v>
      </c>
      <c r="I345" t="s">
        <v>17927</v>
      </c>
      <c r="J345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t="s">
        <v>4</v>
      </c>
      <c r="E346" t="s">
        <v>4869</v>
      </c>
      <c r="I346" t="s">
        <v>17930</v>
      </c>
      <c r="J346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t="s">
        <v>4</v>
      </c>
      <c r="E347" t="s">
        <v>4869</v>
      </c>
      <c r="I347" t="s">
        <v>17933</v>
      </c>
      <c r="J347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t="s">
        <v>4</v>
      </c>
      <c r="E348" t="s">
        <v>260</v>
      </c>
      <c r="I348" t="s">
        <v>17936</v>
      </c>
      <c r="J348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t="s">
        <v>803</v>
      </c>
      <c r="E349" t="s">
        <v>4869</v>
      </c>
      <c r="I349" t="s">
        <v>17939</v>
      </c>
      <c r="J349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t="s">
        <v>803</v>
      </c>
      <c r="E350" t="s">
        <v>4869</v>
      </c>
      <c r="I350" t="s">
        <v>17942</v>
      </c>
      <c r="J350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t="s">
        <v>4</v>
      </c>
      <c r="E351" t="s">
        <v>646</v>
      </c>
      <c r="I351" t="s">
        <v>17945</v>
      </c>
      <c r="J351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t="s">
        <v>4</v>
      </c>
      <c r="E352" t="s">
        <v>646</v>
      </c>
      <c r="I352" t="s">
        <v>18607</v>
      </c>
      <c r="J352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t="s">
        <v>3371</v>
      </c>
      <c r="E353" t="s">
        <v>646</v>
      </c>
      <c r="I353" t="s">
        <v>18610</v>
      </c>
      <c r="J353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t="s">
        <v>3371</v>
      </c>
      <c r="E354" t="s">
        <v>646</v>
      </c>
      <c r="I354" t="s">
        <v>18613</v>
      </c>
      <c r="J354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t="s">
        <v>4</v>
      </c>
      <c r="E355" t="s">
        <v>646</v>
      </c>
      <c r="I355" t="s">
        <v>18616</v>
      </c>
      <c r="J355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t="s">
        <v>5701</v>
      </c>
      <c r="E356" t="s">
        <v>646</v>
      </c>
      <c r="I356" t="s">
        <v>18619</v>
      </c>
      <c r="J356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t="s">
        <v>18701</v>
      </c>
      <c r="E357" t="s">
        <v>646</v>
      </c>
      <c r="I357" t="s">
        <v>18622</v>
      </c>
      <c r="J357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t="s">
        <v>18701</v>
      </c>
      <c r="E358" t="s">
        <v>646</v>
      </c>
      <c r="I358" t="s">
        <v>18625</v>
      </c>
      <c r="J358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t="s">
        <v>18701</v>
      </c>
      <c r="E359" t="s">
        <v>646</v>
      </c>
      <c r="I359" t="s">
        <v>18628</v>
      </c>
      <c r="J359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t="s">
        <v>18701</v>
      </c>
      <c r="E360" t="s">
        <v>646</v>
      </c>
      <c r="I360" t="s">
        <v>18631</v>
      </c>
      <c r="J360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t="s">
        <v>18701</v>
      </c>
      <c r="E361" t="s">
        <v>646</v>
      </c>
      <c r="I361" t="s">
        <v>18634</v>
      </c>
      <c r="J361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t="s">
        <v>18701</v>
      </c>
      <c r="E362" t="s">
        <v>646</v>
      </c>
      <c r="I362" t="s">
        <v>18637</v>
      </c>
      <c r="J362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t="s">
        <v>18701</v>
      </c>
      <c r="E363" t="s">
        <v>646</v>
      </c>
      <c r="I363" t="s">
        <v>18640</v>
      </c>
      <c r="J363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t="s">
        <v>18701</v>
      </c>
      <c r="E364" t="s">
        <v>646</v>
      </c>
      <c r="I364" t="s">
        <v>18643</v>
      </c>
      <c r="J364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t="s">
        <v>18701</v>
      </c>
      <c r="E365" t="s">
        <v>646</v>
      </c>
      <c r="I365" t="s">
        <v>18646</v>
      </c>
      <c r="J365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t="s">
        <v>18701</v>
      </c>
      <c r="E366" t="s">
        <v>646</v>
      </c>
      <c r="I366" t="s">
        <v>18649</v>
      </c>
      <c r="J366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t="s">
        <v>4</v>
      </c>
      <c r="E367" t="s">
        <v>260</v>
      </c>
      <c r="I367" t="s">
        <v>18652</v>
      </c>
      <c r="J367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t="s">
        <v>4</v>
      </c>
      <c r="E368" t="s">
        <v>260</v>
      </c>
      <c r="I368" t="s">
        <v>18655</v>
      </c>
      <c r="J368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t="s">
        <v>4</v>
      </c>
      <c r="E369" t="s">
        <v>260</v>
      </c>
      <c r="I369" t="s">
        <v>18658</v>
      </c>
      <c r="J369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t="s">
        <v>4</v>
      </c>
      <c r="E370" t="s">
        <v>260</v>
      </c>
      <c r="I370" t="s">
        <v>19002</v>
      </c>
      <c r="J370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t="s">
        <v>4</v>
      </c>
      <c r="E371" t="s">
        <v>260</v>
      </c>
      <c r="I371" t="s">
        <v>19005</v>
      </c>
      <c r="J371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t="s">
        <v>4</v>
      </c>
      <c r="E372" t="s">
        <v>260</v>
      </c>
      <c r="I372" t="s">
        <v>19008</v>
      </c>
      <c r="J372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t="s">
        <v>4</v>
      </c>
      <c r="E373" t="s">
        <v>260</v>
      </c>
      <c r="I373" t="s">
        <v>19011</v>
      </c>
      <c r="J373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t="s">
        <v>4</v>
      </c>
      <c r="E374" t="s">
        <v>260</v>
      </c>
      <c r="I374" t="s">
        <v>19014</v>
      </c>
      <c r="J374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t="s">
        <v>4</v>
      </c>
      <c r="E375" t="s">
        <v>260</v>
      </c>
      <c r="I375" t="s">
        <v>19017</v>
      </c>
      <c r="J375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t="s">
        <v>4</v>
      </c>
      <c r="E376" t="s">
        <v>260</v>
      </c>
      <c r="I376" t="s">
        <v>19020</v>
      </c>
      <c r="J376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t="s">
        <v>4</v>
      </c>
      <c r="E377" t="s">
        <v>260</v>
      </c>
      <c r="I377" t="s">
        <v>19023</v>
      </c>
      <c r="J377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t="s">
        <v>4</v>
      </c>
      <c r="E378" t="s">
        <v>260</v>
      </c>
      <c r="I378" t="s">
        <v>19026</v>
      </c>
      <c r="J378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t="s">
        <v>4</v>
      </c>
      <c r="E379" t="s">
        <v>260</v>
      </c>
      <c r="I379" t="s">
        <v>19029</v>
      </c>
      <c r="J379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t="s">
        <v>4</v>
      </c>
      <c r="E380" t="s">
        <v>260</v>
      </c>
      <c r="I380" t="s">
        <v>19355</v>
      </c>
      <c r="J380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t="s">
        <v>803</v>
      </c>
      <c r="E381" t="s">
        <v>4869</v>
      </c>
      <c r="I381" t="s">
        <v>19358</v>
      </c>
      <c r="J381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t="s">
        <v>803</v>
      </c>
      <c r="E382" t="s">
        <v>4869</v>
      </c>
      <c r="I382" t="s">
        <v>19361</v>
      </c>
      <c r="J382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t="s">
        <v>4</v>
      </c>
      <c r="E383" t="s">
        <v>260</v>
      </c>
      <c r="I383" t="s">
        <v>19748</v>
      </c>
      <c r="J383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t="s">
        <v>803</v>
      </c>
      <c r="E384" t="s">
        <v>4869</v>
      </c>
      <c r="I384" t="s">
        <v>19751</v>
      </c>
      <c r="J384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t="s">
        <v>803</v>
      </c>
      <c r="E385" t="s">
        <v>4869</v>
      </c>
      <c r="I385" t="s">
        <v>19909</v>
      </c>
      <c r="J385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t="s">
        <v>803</v>
      </c>
      <c r="E386" t="s">
        <v>4869</v>
      </c>
      <c r="I386" t="s">
        <v>19912</v>
      </c>
      <c r="J386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t="s">
        <v>4</v>
      </c>
      <c r="E387" t="s">
        <v>260</v>
      </c>
      <c r="I387" t="s">
        <v>20390</v>
      </c>
      <c r="J387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t="s">
        <v>3371</v>
      </c>
      <c r="E388" t="s">
        <v>646</v>
      </c>
      <c r="I388" t="s">
        <v>20393</v>
      </c>
      <c r="J388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t="s">
        <v>5701</v>
      </c>
      <c r="E389" t="s">
        <v>646</v>
      </c>
      <c r="I389" t="s">
        <v>20396</v>
      </c>
      <c r="J389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t="s">
        <v>5701</v>
      </c>
      <c r="E390" t="s">
        <v>646</v>
      </c>
      <c r="I390" t="s">
        <v>20399</v>
      </c>
      <c r="J390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t="s">
        <v>4</v>
      </c>
      <c r="E391" t="s">
        <v>260</v>
      </c>
      <c r="I391" t="s">
        <v>20402</v>
      </c>
      <c r="J391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t="s">
        <v>5701</v>
      </c>
      <c r="E392" t="s">
        <v>646</v>
      </c>
      <c r="I392" t="s">
        <v>20405</v>
      </c>
      <c r="J392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t="s">
        <v>5701</v>
      </c>
      <c r="E393" t="s">
        <v>646</v>
      </c>
      <c r="I393" t="s">
        <v>20408</v>
      </c>
      <c r="J393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t="s">
        <v>5701</v>
      </c>
      <c r="E394" t="s">
        <v>646</v>
      </c>
      <c r="I394" t="s">
        <v>20411</v>
      </c>
      <c r="J394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t="s">
        <v>5701</v>
      </c>
      <c r="E395" t="s">
        <v>646</v>
      </c>
      <c r="I395" t="s">
        <v>20414</v>
      </c>
      <c r="J395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t="s">
        <v>5701</v>
      </c>
      <c r="E396" t="s">
        <v>646</v>
      </c>
      <c r="I396" t="s">
        <v>20417</v>
      </c>
      <c r="J396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t="s">
        <v>803</v>
      </c>
      <c r="E397" t="s">
        <v>4869</v>
      </c>
      <c r="I397" t="s">
        <v>20420</v>
      </c>
      <c r="J397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t="s">
        <v>5701</v>
      </c>
      <c r="E398" t="s">
        <v>646</v>
      </c>
      <c r="I398" t="s">
        <v>20423</v>
      </c>
      <c r="J398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t="s">
        <v>5701</v>
      </c>
      <c r="E399" t="s">
        <v>646</v>
      </c>
      <c r="I399" t="s">
        <v>20426</v>
      </c>
      <c r="J399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t="s">
        <v>5701</v>
      </c>
      <c r="E400" t="s">
        <v>646</v>
      </c>
      <c r="I400" t="s">
        <v>20429</v>
      </c>
      <c r="J400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t="s">
        <v>5701</v>
      </c>
      <c r="E401" t="s">
        <v>646</v>
      </c>
      <c r="I401" t="s">
        <v>20432</v>
      </c>
      <c r="J401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t="s">
        <v>5701</v>
      </c>
      <c r="E402" t="s">
        <v>646</v>
      </c>
      <c r="I402" t="s">
        <v>20435</v>
      </c>
      <c r="J402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t="s">
        <v>5701</v>
      </c>
      <c r="E403" t="s">
        <v>646</v>
      </c>
      <c r="I403" t="s">
        <v>20438</v>
      </c>
      <c r="J403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t="s">
        <v>5701</v>
      </c>
      <c r="E404" t="s">
        <v>646</v>
      </c>
      <c r="I404" t="s">
        <v>20441</v>
      </c>
      <c r="J404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t="s">
        <v>5701</v>
      </c>
      <c r="E405" t="s">
        <v>646</v>
      </c>
      <c r="I405" t="s">
        <v>20444</v>
      </c>
      <c r="J405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t="s">
        <v>5701</v>
      </c>
      <c r="E406" t="s">
        <v>646</v>
      </c>
      <c r="I406" t="s">
        <v>20447</v>
      </c>
      <c r="J406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t="s">
        <v>5701</v>
      </c>
      <c r="E407" t="s">
        <v>646</v>
      </c>
      <c r="I407" t="s">
        <v>20450</v>
      </c>
      <c r="J407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t="s">
        <v>803</v>
      </c>
      <c r="E408" t="s">
        <v>4869</v>
      </c>
      <c r="I408" t="s">
        <v>20987</v>
      </c>
      <c r="J408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t="s">
        <v>4</v>
      </c>
      <c r="E409" t="s">
        <v>260</v>
      </c>
      <c r="I409" t="s">
        <v>20990</v>
      </c>
      <c r="J409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t="s">
        <v>4</v>
      </c>
      <c r="E410" t="s">
        <v>260</v>
      </c>
      <c r="I410" t="s">
        <v>20993</v>
      </c>
      <c r="J410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t="s">
        <v>5701</v>
      </c>
      <c r="E411" t="s">
        <v>646</v>
      </c>
      <c r="I411" t="s">
        <v>20996</v>
      </c>
      <c r="J411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t="s">
        <v>5701</v>
      </c>
      <c r="E412" t="s">
        <v>646</v>
      </c>
      <c r="I412" t="s">
        <v>20999</v>
      </c>
      <c r="J412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t="s">
        <v>4</v>
      </c>
      <c r="E413" t="s">
        <v>260</v>
      </c>
      <c r="I413" t="s">
        <v>21002</v>
      </c>
      <c r="J413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t="s">
        <v>4</v>
      </c>
      <c r="E414" t="s">
        <v>260</v>
      </c>
      <c r="I414" t="s">
        <v>21005</v>
      </c>
      <c r="J414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t="s">
        <v>803</v>
      </c>
      <c r="E415" t="s">
        <v>4869</v>
      </c>
      <c r="I415" t="s">
        <v>21008</v>
      </c>
      <c r="J415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t="s">
        <v>5701</v>
      </c>
      <c r="E416" t="s">
        <v>646</v>
      </c>
      <c r="I416" t="s">
        <v>21011</v>
      </c>
      <c r="J416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t="s">
        <v>5701</v>
      </c>
      <c r="E417" t="s">
        <v>646</v>
      </c>
      <c r="I417" t="s">
        <v>21014</v>
      </c>
      <c r="J417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t="s">
        <v>5701</v>
      </c>
      <c r="E418" t="s">
        <v>646</v>
      </c>
      <c r="I418" t="s">
        <v>21017</v>
      </c>
      <c r="J418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t="s">
        <v>4</v>
      </c>
      <c r="E419" t="s">
        <v>260</v>
      </c>
      <c r="I419" t="s">
        <v>21020</v>
      </c>
      <c r="J419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t="s">
        <v>5701</v>
      </c>
      <c r="E420" t="s">
        <v>646</v>
      </c>
      <c r="I420" t="s">
        <v>21023</v>
      </c>
      <c r="J420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t="s">
        <v>5701</v>
      </c>
      <c r="E421" t="s">
        <v>646</v>
      </c>
      <c r="I421" t="s">
        <v>21026</v>
      </c>
      <c r="J421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t="s">
        <v>5701</v>
      </c>
      <c r="E422" t="s">
        <v>646</v>
      </c>
      <c r="I422" t="s">
        <v>21029</v>
      </c>
      <c r="J422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t="s">
        <v>5701</v>
      </c>
      <c r="E423" t="s">
        <v>646</v>
      </c>
      <c r="I423" t="s">
        <v>21032</v>
      </c>
      <c r="J423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t="s">
        <v>5701</v>
      </c>
      <c r="E424" t="s">
        <v>646</v>
      </c>
      <c r="I424" t="s">
        <v>21035</v>
      </c>
      <c r="J424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t="s">
        <v>803</v>
      </c>
      <c r="E425" t="s">
        <v>4869</v>
      </c>
      <c r="I425" t="s">
        <v>21038</v>
      </c>
      <c r="J425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t="s">
        <v>5701</v>
      </c>
      <c r="E426" t="s">
        <v>646</v>
      </c>
      <c r="I426" t="s">
        <v>21041</v>
      </c>
      <c r="J426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t="s">
        <v>803</v>
      </c>
      <c r="E427" t="s">
        <v>4869</v>
      </c>
      <c r="I427" t="s">
        <v>21044</v>
      </c>
      <c r="J427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t="s">
        <v>5701</v>
      </c>
      <c r="E428" t="s">
        <v>646</v>
      </c>
      <c r="I428" t="s">
        <v>21047</v>
      </c>
      <c r="J428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t="s">
        <v>4</v>
      </c>
      <c r="E429" t="s">
        <v>646</v>
      </c>
      <c r="I429" t="s">
        <v>21050</v>
      </c>
      <c r="J429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t="s">
        <v>5701</v>
      </c>
      <c r="E430" t="s">
        <v>646</v>
      </c>
      <c r="I430" t="s">
        <v>21053</v>
      </c>
      <c r="J430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t="s">
        <v>5701</v>
      </c>
      <c r="E431" t="s">
        <v>646</v>
      </c>
      <c r="I431" t="s">
        <v>21056</v>
      </c>
      <c r="J431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t="s">
        <v>5701</v>
      </c>
      <c r="E432" t="s">
        <v>646</v>
      </c>
      <c r="I432" t="s">
        <v>21059</v>
      </c>
      <c r="J432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t="s">
        <v>4</v>
      </c>
      <c r="E433" t="s">
        <v>646</v>
      </c>
      <c r="I433" t="s">
        <v>21062</v>
      </c>
      <c r="J433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t="s">
        <v>5701</v>
      </c>
      <c r="E434" t="s">
        <v>646</v>
      </c>
      <c r="I434" t="s">
        <v>21425</v>
      </c>
      <c r="J434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t="s">
        <v>5701</v>
      </c>
      <c r="E435" t="s">
        <v>646</v>
      </c>
      <c r="I435" t="s">
        <v>21428</v>
      </c>
      <c r="J435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t="s">
        <v>5701</v>
      </c>
      <c r="E436" t="s">
        <v>646</v>
      </c>
      <c r="I436" t="s">
        <v>21431</v>
      </c>
      <c r="J436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t="s">
        <v>5701</v>
      </c>
      <c r="E437" t="s">
        <v>646</v>
      </c>
      <c r="I437" t="s">
        <v>21434</v>
      </c>
      <c r="J437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t="s">
        <v>5701</v>
      </c>
      <c r="E438" t="s">
        <v>646</v>
      </c>
      <c r="I438" t="s">
        <v>21437</v>
      </c>
      <c r="J438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t="s">
        <v>5701</v>
      </c>
      <c r="E439" t="s">
        <v>646</v>
      </c>
      <c r="I439" t="s">
        <v>21440</v>
      </c>
      <c r="J439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t="s">
        <v>5701</v>
      </c>
      <c r="E440" t="s">
        <v>646</v>
      </c>
      <c r="I440" t="s">
        <v>21443</v>
      </c>
      <c r="J440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t="s">
        <v>5701</v>
      </c>
      <c r="E441" t="s">
        <v>646</v>
      </c>
      <c r="I441" t="s">
        <v>21446</v>
      </c>
      <c r="J441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t="s">
        <v>803</v>
      </c>
      <c r="E442" t="s">
        <v>4869</v>
      </c>
      <c r="I442" t="s">
        <v>21449</v>
      </c>
      <c r="J442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t="s">
        <v>5701</v>
      </c>
      <c r="E443" t="s">
        <v>646</v>
      </c>
      <c r="I443" t="s">
        <v>21452</v>
      </c>
      <c r="J443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t="s">
        <v>5701</v>
      </c>
      <c r="E444" t="s">
        <v>646</v>
      </c>
      <c r="I444" t="s">
        <v>21455</v>
      </c>
      <c r="J444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t="s">
        <v>5701</v>
      </c>
      <c r="E445" t="s">
        <v>646</v>
      </c>
      <c r="I445" t="s">
        <v>21458</v>
      </c>
      <c r="J445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t="s">
        <v>803</v>
      </c>
      <c r="E446" t="s">
        <v>4869</v>
      </c>
      <c r="I446" t="s">
        <v>21461</v>
      </c>
      <c r="J446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t="s">
        <v>5701</v>
      </c>
      <c r="E447" t="s">
        <v>646</v>
      </c>
      <c r="I447" t="s">
        <v>21464</v>
      </c>
      <c r="J447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t="s">
        <v>5701</v>
      </c>
      <c r="E448" t="s">
        <v>646</v>
      </c>
      <c r="I448" t="s">
        <v>21467</v>
      </c>
      <c r="J448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t="s">
        <v>4</v>
      </c>
      <c r="E449" t="s">
        <v>260</v>
      </c>
      <c r="I449" t="s">
        <v>21470</v>
      </c>
      <c r="J449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t="s">
        <v>18701</v>
      </c>
      <c r="E450" t="s">
        <v>19788</v>
      </c>
      <c r="I450" t="s">
        <v>21473</v>
      </c>
      <c r="J450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t="s">
        <v>18701</v>
      </c>
      <c r="E451" t="s">
        <v>19788</v>
      </c>
      <c r="I451" t="s">
        <v>21476</v>
      </c>
      <c r="J451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t="s">
        <v>18701</v>
      </c>
      <c r="E452" t="s">
        <v>19788</v>
      </c>
      <c r="I452" t="s">
        <v>21479</v>
      </c>
      <c r="J452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t="s">
        <v>18701</v>
      </c>
      <c r="E453" t="s">
        <v>19788</v>
      </c>
      <c r="I453" t="s">
        <v>21482</v>
      </c>
      <c r="J453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t="s">
        <v>18701</v>
      </c>
      <c r="E454" t="s">
        <v>19788</v>
      </c>
      <c r="I454" t="s">
        <v>21485</v>
      </c>
      <c r="J454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t="s">
        <v>18701</v>
      </c>
      <c r="E455" t="s">
        <v>19788</v>
      </c>
      <c r="I455" t="s">
        <v>21488</v>
      </c>
      <c r="J455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t="s">
        <v>18701</v>
      </c>
      <c r="E456" t="s">
        <v>19788</v>
      </c>
      <c r="I456" t="s">
        <v>21491</v>
      </c>
      <c r="J456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t="s">
        <v>18701</v>
      </c>
      <c r="E457" t="s">
        <v>19788</v>
      </c>
      <c r="I457" t="s">
        <v>21494</v>
      </c>
      <c r="J457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t="s">
        <v>18701</v>
      </c>
      <c r="E458" t="s">
        <v>19788</v>
      </c>
      <c r="I458" t="s">
        <v>21497</v>
      </c>
      <c r="J458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t="s">
        <v>18701</v>
      </c>
      <c r="E459" t="s">
        <v>19788</v>
      </c>
      <c r="I459" t="s">
        <v>21500</v>
      </c>
      <c r="J459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t="s">
        <v>18701</v>
      </c>
      <c r="E460" t="s">
        <v>21606</v>
      </c>
      <c r="I460" t="s">
        <v>21503</v>
      </c>
      <c r="J460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t="s">
        <v>18701</v>
      </c>
      <c r="E461" t="s">
        <v>646</v>
      </c>
      <c r="I461" t="s">
        <v>21506</v>
      </c>
      <c r="J461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t="s">
        <v>803</v>
      </c>
      <c r="E462" t="s">
        <v>4869</v>
      </c>
      <c r="I462" t="s">
        <v>21509</v>
      </c>
      <c r="J462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t="s">
        <v>4</v>
      </c>
      <c r="E463" t="s">
        <v>646</v>
      </c>
      <c r="I463" t="s">
        <v>21926</v>
      </c>
      <c r="J463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t="s">
        <v>4</v>
      </c>
      <c r="E464" t="s">
        <v>260</v>
      </c>
      <c r="I464" t="s">
        <v>21929</v>
      </c>
      <c r="J464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t="s">
        <v>803</v>
      </c>
      <c r="E465" t="s">
        <v>4869</v>
      </c>
      <c r="I465" t="s">
        <v>21932</v>
      </c>
      <c r="J465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t="s">
        <v>803</v>
      </c>
      <c r="E466" t="s">
        <v>4869</v>
      </c>
      <c r="I466" t="s">
        <v>21935</v>
      </c>
      <c r="J466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t="s">
        <v>803</v>
      </c>
      <c r="E467" t="s">
        <v>4869</v>
      </c>
      <c r="I467" t="s">
        <v>21938</v>
      </c>
      <c r="J467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t="s">
        <v>803</v>
      </c>
      <c r="E468" t="s">
        <v>4869</v>
      </c>
      <c r="I468" t="s">
        <v>22499</v>
      </c>
      <c r="J468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t="s">
        <v>5701</v>
      </c>
      <c r="E469" t="s">
        <v>646</v>
      </c>
      <c r="I469" t="s">
        <v>22502</v>
      </c>
      <c r="J469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t="s">
        <v>4</v>
      </c>
      <c r="E470" t="s">
        <v>260</v>
      </c>
      <c r="I470" t="s">
        <v>22505</v>
      </c>
      <c r="J470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t="s">
        <v>4</v>
      </c>
      <c r="E471" t="s">
        <v>260</v>
      </c>
      <c r="I471" t="s">
        <v>22508</v>
      </c>
      <c r="J471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t="s">
        <v>4</v>
      </c>
      <c r="E472" t="s">
        <v>260</v>
      </c>
      <c r="I472" t="s">
        <v>22511</v>
      </c>
      <c r="J472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t="s">
        <v>5701</v>
      </c>
      <c r="E473" t="s">
        <v>646</v>
      </c>
      <c r="I473" t="s">
        <v>22514</v>
      </c>
      <c r="J473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t="s">
        <v>4</v>
      </c>
      <c r="E474" t="s">
        <v>260</v>
      </c>
      <c r="I474" t="s">
        <v>22517</v>
      </c>
      <c r="J474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t="s">
        <v>18701</v>
      </c>
      <c r="E475" t="s">
        <v>260</v>
      </c>
      <c r="I475" t="s">
        <v>22520</v>
      </c>
      <c r="J475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t="s">
        <v>18701</v>
      </c>
      <c r="E476" t="s">
        <v>260</v>
      </c>
      <c r="I476" t="s">
        <v>22523</v>
      </c>
      <c r="J476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t="s">
        <v>18701</v>
      </c>
      <c r="E477" t="s">
        <v>260</v>
      </c>
      <c r="I477" t="s">
        <v>22526</v>
      </c>
      <c r="J477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t="s">
        <v>18701</v>
      </c>
      <c r="E478" t="s">
        <v>260</v>
      </c>
      <c r="I478" t="s">
        <v>22529</v>
      </c>
      <c r="J478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t="s">
        <v>18701</v>
      </c>
      <c r="E479" t="s">
        <v>260</v>
      </c>
      <c r="I479" t="s">
        <v>22532</v>
      </c>
      <c r="J479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t="s">
        <v>4</v>
      </c>
      <c r="E480" t="s">
        <v>646</v>
      </c>
      <c r="I480" t="s">
        <v>22535</v>
      </c>
      <c r="J480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t="s">
        <v>4</v>
      </c>
      <c r="E481" t="s">
        <v>260</v>
      </c>
      <c r="I481" t="s">
        <v>22938</v>
      </c>
      <c r="J481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t="s">
        <v>4</v>
      </c>
      <c r="E482" t="s">
        <v>646</v>
      </c>
      <c r="I482" t="s">
        <v>22941</v>
      </c>
      <c r="J482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t="s">
        <v>4</v>
      </c>
      <c r="E483" t="s">
        <v>646</v>
      </c>
      <c r="I483" t="s">
        <v>22944</v>
      </c>
      <c r="J483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t="s">
        <v>4</v>
      </c>
      <c r="E484" t="s">
        <v>646</v>
      </c>
      <c r="I484" t="s">
        <v>22947</v>
      </c>
      <c r="J484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t="s">
        <v>4</v>
      </c>
      <c r="E485" t="s">
        <v>646</v>
      </c>
      <c r="I485" t="s">
        <v>22950</v>
      </c>
      <c r="J485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t="s">
        <v>803</v>
      </c>
      <c r="E486" t="s">
        <v>4869</v>
      </c>
      <c r="I486" t="s">
        <v>22953</v>
      </c>
      <c r="J486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t="s">
        <v>803</v>
      </c>
      <c r="E487" t="s">
        <v>4869</v>
      </c>
      <c r="I487" t="s">
        <v>23620</v>
      </c>
      <c r="J487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t="s">
        <v>4</v>
      </c>
      <c r="E488" t="s">
        <v>646</v>
      </c>
      <c r="I488" t="s">
        <v>23623</v>
      </c>
      <c r="J488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t="s">
        <v>4</v>
      </c>
      <c r="E489" t="s">
        <v>260</v>
      </c>
      <c r="I489" t="s">
        <v>23626</v>
      </c>
      <c r="J489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t="s">
        <v>4</v>
      </c>
      <c r="E490" t="s">
        <v>646</v>
      </c>
      <c r="I490" t="s">
        <v>23629</v>
      </c>
      <c r="J490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t="s">
        <v>4</v>
      </c>
      <c r="E491" t="s">
        <v>646</v>
      </c>
      <c r="I491" t="s">
        <v>23632</v>
      </c>
      <c r="J491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t="s">
        <v>4</v>
      </c>
      <c r="E492" t="s">
        <v>646</v>
      </c>
      <c r="I492" t="s">
        <v>23635</v>
      </c>
      <c r="J492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t="s">
        <v>5701</v>
      </c>
      <c r="E493" t="s">
        <v>646</v>
      </c>
      <c r="I493" t="s">
        <v>23638</v>
      </c>
      <c r="J493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t="s">
        <v>5701</v>
      </c>
      <c r="E494" t="s">
        <v>646</v>
      </c>
      <c r="I494" t="s">
        <v>23641</v>
      </c>
      <c r="J494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t="s">
        <v>5701</v>
      </c>
      <c r="E495" t="s">
        <v>646</v>
      </c>
      <c r="I495" t="s">
        <v>23644</v>
      </c>
      <c r="J495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t="s">
        <v>803</v>
      </c>
      <c r="E496" t="s">
        <v>4869</v>
      </c>
      <c r="I496" t="s">
        <v>23647</v>
      </c>
      <c r="J496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t="s">
        <v>803</v>
      </c>
      <c r="E497" t="s">
        <v>4869</v>
      </c>
      <c r="I497" t="s">
        <v>23650</v>
      </c>
      <c r="J497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t="s">
        <v>5701</v>
      </c>
      <c r="E498" t="s">
        <v>646</v>
      </c>
      <c r="I498" t="s">
        <v>23952</v>
      </c>
      <c r="J498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t="s">
        <v>5701</v>
      </c>
      <c r="E499" t="s">
        <v>260</v>
      </c>
      <c r="I499" t="s">
        <v>23955</v>
      </c>
      <c r="J499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t="s">
        <v>803</v>
      </c>
      <c r="E500" t="s">
        <v>4869</v>
      </c>
      <c r="I500" t="s">
        <v>23958</v>
      </c>
      <c r="J500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t="s">
        <v>4</v>
      </c>
      <c r="E501" t="s">
        <v>260</v>
      </c>
      <c r="I501" t="s">
        <v>23961</v>
      </c>
      <c r="J501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t="s">
        <v>4</v>
      </c>
      <c r="E502" t="s">
        <v>260</v>
      </c>
      <c r="I502" t="s">
        <v>23964</v>
      </c>
      <c r="J502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t="s">
        <v>4</v>
      </c>
      <c r="E503" t="s">
        <v>646</v>
      </c>
      <c r="I503" t="s">
        <v>24189</v>
      </c>
      <c r="J503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t="s">
        <v>4</v>
      </c>
      <c r="E504" t="s">
        <v>646</v>
      </c>
      <c r="I504" t="s">
        <v>24192</v>
      </c>
      <c r="J504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t="s">
        <v>803</v>
      </c>
      <c r="E505" t="s">
        <v>4869</v>
      </c>
      <c r="I505" t="s">
        <v>24195</v>
      </c>
      <c r="J505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t="s">
        <v>4</v>
      </c>
      <c r="E506" t="s">
        <v>260</v>
      </c>
      <c r="I506" t="s">
        <v>24198</v>
      </c>
      <c r="J506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t="s">
        <v>4</v>
      </c>
      <c r="E507" t="s">
        <v>24316</v>
      </c>
      <c r="I507" t="s">
        <v>24201</v>
      </c>
      <c r="J507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t="s">
        <v>803</v>
      </c>
      <c r="E508" t="s">
        <v>4869</v>
      </c>
      <c r="I508" t="s">
        <v>24914</v>
      </c>
      <c r="J508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t="s">
        <v>803</v>
      </c>
      <c r="E509" t="s">
        <v>4869</v>
      </c>
      <c r="I509" t="s">
        <v>24917</v>
      </c>
      <c r="J509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t="s">
        <v>4</v>
      </c>
      <c r="E510" t="s">
        <v>646</v>
      </c>
      <c r="I510" t="s">
        <v>24827</v>
      </c>
      <c r="J510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t="s">
        <v>4</v>
      </c>
      <c r="E511" t="s">
        <v>646</v>
      </c>
      <c r="I511" t="s">
        <v>24830</v>
      </c>
      <c r="J511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t="s">
        <v>803</v>
      </c>
      <c r="E512" t="s">
        <v>4869</v>
      </c>
      <c r="I512" t="s">
        <v>24833</v>
      </c>
      <c r="J512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t="s">
        <v>5701</v>
      </c>
      <c r="E513" t="s">
        <v>646</v>
      </c>
      <c r="I513" t="s">
        <v>24836</v>
      </c>
      <c r="J513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t="s">
        <v>5701</v>
      </c>
      <c r="E514" t="s">
        <v>646</v>
      </c>
      <c r="I514" t="s">
        <v>24839</v>
      </c>
      <c r="J514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t="s">
        <v>803</v>
      </c>
      <c r="E515" t="s">
        <v>4869</v>
      </c>
      <c r="I515" t="s">
        <v>24842</v>
      </c>
      <c r="J515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t="s">
        <v>803</v>
      </c>
      <c r="E516" t="s">
        <v>4869</v>
      </c>
      <c r="I516" t="s">
        <v>24845</v>
      </c>
      <c r="J516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t="s">
        <v>3371</v>
      </c>
      <c r="E517" t="s">
        <v>646</v>
      </c>
      <c r="I517" t="s">
        <v>25417</v>
      </c>
      <c r="J517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t="s">
        <v>3371</v>
      </c>
      <c r="E518" t="s">
        <v>646</v>
      </c>
      <c r="I518" t="s">
        <v>25420</v>
      </c>
      <c r="J518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t="s">
        <v>3371</v>
      </c>
      <c r="E519" t="s">
        <v>646</v>
      </c>
      <c r="I519" t="s">
        <v>25423</v>
      </c>
      <c r="J519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t="s">
        <v>4</v>
      </c>
      <c r="E520" t="s">
        <v>260</v>
      </c>
      <c r="I520" t="s">
        <v>25426</v>
      </c>
      <c r="J520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t="s">
        <v>3371</v>
      </c>
      <c r="E521" t="s">
        <v>646</v>
      </c>
      <c r="I521" t="s">
        <v>25429</v>
      </c>
      <c r="J521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t="s">
        <v>3371</v>
      </c>
      <c r="E522" t="s">
        <v>646</v>
      </c>
      <c r="I522" t="s">
        <v>25432</v>
      </c>
      <c r="J522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t="s">
        <v>803</v>
      </c>
      <c r="E523" t="s">
        <v>4869</v>
      </c>
      <c r="I523" t="s">
        <v>25435</v>
      </c>
      <c r="J523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t="s">
        <v>803</v>
      </c>
      <c r="E524" t="s">
        <v>4869</v>
      </c>
      <c r="I524" t="s">
        <v>25438</v>
      </c>
      <c r="J524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t="s">
        <v>4</v>
      </c>
      <c r="E525" t="s">
        <v>260</v>
      </c>
      <c r="I525" t="s">
        <v>25441</v>
      </c>
      <c r="J525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t="s">
        <v>803</v>
      </c>
      <c r="E526" t="s">
        <v>4869</v>
      </c>
      <c r="I526" t="s">
        <v>25444</v>
      </c>
      <c r="J526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t="s">
        <v>4</v>
      </c>
      <c r="E527" t="s">
        <v>260</v>
      </c>
      <c r="I527" t="s">
        <v>25487</v>
      </c>
      <c r="J527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t="s">
        <v>5701</v>
      </c>
      <c r="E528" t="s">
        <v>260</v>
      </c>
      <c r="I528" t="s">
        <v>25490</v>
      </c>
      <c r="J528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t="s">
        <v>5701</v>
      </c>
      <c r="E529" t="s">
        <v>260</v>
      </c>
      <c r="I529" t="s">
        <v>25493</v>
      </c>
      <c r="J529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t="s">
        <v>4</v>
      </c>
      <c r="E530" t="s">
        <v>646</v>
      </c>
      <c r="I530" t="s">
        <v>25496</v>
      </c>
      <c r="J530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t="s">
        <v>4</v>
      </c>
      <c r="E531" t="s">
        <v>260</v>
      </c>
      <c r="I531" t="s">
        <v>25447</v>
      </c>
      <c r="J531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t="s">
        <v>3371</v>
      </c>
      <c r="E532" t="s">
        <v>646</v>
      </c>
      <c r="I532" t="s">
        <v>25450</v>
      </c>
      <c r="J532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t="s">
        <v>803</v>
      </c>
      <c r="E533" t="s">
        <v>4869</v>
      </c>
      <c r="I533" t="s">
        <v>25453</v>
      </c>
      <c r="J533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t="s">
        <v>4</v>
      </c>
      <c r="E534" t="s">
        <v>260</v>
      </c>
      <c r="I534" t="s">
        <v>25456</v>
      </c>
      <c r="J534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t="s">
        <v>803</v>
      </c>
      <c r="E535" t="s">
        <v>4869</v>
      </c>
      <c r="I535" t="s">
        <v>25592</v>
      </c>
      <c r="J535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t="s">
        <v>803</v>
      </c>
      <c r="E536" t="s">
        <v>4869</v>
      </c>
      <c r="I536" t="s">
        <v>25595</v>
      </c>
      <c r="J536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t="s">
        <v>4</v>
      </c>
      <c r="E537" t="s">
        <v>260</v>
      </c>
      <c r="I537" t="s">
        <v>25927</v>
      </c>
      <c r="J537" t="s">
        <v>4886</v>
      </c>
      <c r="K537" t="s">
        <v>25928</v>
      </c>
      <c r="L537" t="s">
        <v>25929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t="s">
        <v>4</v>
      </c>
      <c r="E538" t="s">
        <v>646</v>
      </c>
      <c r="I538" t="s">
        <v>25930</v>
      </c>
      <c r="J538" t="s">
        <v>4886</v>
      </c>
      <c r="K538" t="s">
        <v>25931</v>
      </c>
      <c r="L538" t="s">
        <v>25932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t="s">
        <v>4</v>
      </c>
      <c r="E539" t="s">
        <v>260</v>
      </c>
      <c r="I539" t="s">
        <v>25933</v>
      </c>
      <c r="J539" t="s">
        <v>4886</v>
      </c>
      <c r="K539" t="s">
        <v>25934</v>
      </c>
      <c r="L539" t="s">
        <v>25935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t="s">
        <v>5701</v>
      </c>
      <c r="E540" t="s">
        <v>260</v>
      </c>
      <c r="I540" t="s">
        <v>25936</v>
      </c>
      <c r="J540" t="s">
        <v>4886</v>
      </c>
      <c r="K540" t="s">
        <v>25937</v>
      </c>
      <c r="L540" t="s">
        <v>25938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t="s">
        <v>5701</v>
      </c>
      <c r="E541" t="s">
        <v>260</v>
      </c>
      <c r="I541" t="s">
        <v>25939</v>
      </c>
      <c r="J541" t="s">
        <v>4886</v>
      </c>
      <c r="K541" t="s">
        <v>25940</v>
      </c>
      <c r="L541" t="s">
        <v>25941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t="s">
        <v>5701</v>
      </c>
      <c r="E542" t="s">
        <v>260</v>
      </c>
      <c r="I542" t="s">
        <v>25942</v>
      </c>
      <c r="J542" t="s">
        <v>4886</v>
      </c>
      <c r="K542" t="s">
        <v>25943</v>
      </c>
      <c r="L542" t="s">
        <v>25944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t="s">
        <v>5701</v>
      </c>
      <c r="E543" t="s">
        <v>260</v>
      </c>
      <c r="I543" t="s">
        <v>25945</v>
      </c>
      <c r="J543" t="s">
        <v>4886</v>
      </c>
      <c r="K543" t="s">
        <v>25946</v>
      </c>
      <c r="L543" t="s">
        <v>25947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t="s">
        <v>5701</v>
      </c>
      <c r="E544" t="s">
        <v>260</v>
      </c>
      <c r="I544" t="s">
        <v>25948</v>
      </c>
      <c r="J544" t="s">
        <v>4886</v>
      </c>
      <c r="K544" t="s">
        <v>25949</v>
      </c>
      <c r="L544" t="s">
        <v>25950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t="s">
        <v>5701</v>
      </c>
      <c r="E545" t="s">
        <v>260</v>
      </c>
      <c r="I545" t="s">
        <v>25951</v>
      </c>
      <c r="J545" t="s">
        <v>4886</v>
      </c>
      <c r="K545" t="s">
        <v>25952</v>
      </c>
      <c r="L545" t="s">
        <v>25953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t="s">
        <v>5701</v>
      </c>
      <c r="E546" t="s">
        <v>260</v>
      </c>
      <c r="I546" t="s">
        <v>25954</v>
      </c>
      <c r="J546" t="s">
        <v>4886</v>
      </c>
      <c r="K546" t="s">
        <v>25955</v>
      </c>
      <c r="L546" t="s">
        <v>25956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t="s">
        <v>4</v>
      </c>
      <c r="E547" t="s">
        <v>646</v>
      </c>
      <c r="I547" t="s">
        <v>25957</v>
      </c>
      <c r="J547" t="s">
        <v>4886</v>
      </c>
      <c r="K547" t="s">
        <v>25958</v>
      </c>
      <c r="L547" t="s">
        <v>25959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t="s">
        <v>4</v>
      </c>
      <c r="E548" t="s">
        <v>4869</v>
      </c>
      <c r="I548" t="s">
        <v>25960</v>
      </c>
      <c r="J548" t="s">
        <v>4886</v>
      </c>
      <c r="K548" t="s">
        <v>25961</v>
      </c>
      <c r="L548" t="s">
        <v>25962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t="s">
        <v>4</v>
      </c>
      <c r="E549" t="s">
        <v>646</v>
      </c>
      <c r="I549" t="s">
        <v>25963</v>
      </c>
      <c r="J549" t="s">
        <v>4886</v>
      </c>
      <c r="K549" t="s">
        <v>25964</v>
      </c>
      <c r="L549" t="s">
        <v>25965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t="s">
        <v>4</v>
      </c>
      <c r="E550" t="s">
        <v>646</v>
      </c>
      <c r="I550" t="s">
        <v>26547</v>
      </c>
      <c r="J550" t="s">
        <v>4886</v>
      </c>
      <c r="K550" t="s">
        <v>26548</v>
      </c>
      <c r="L550" t="s">
        <v>26549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t="s">
        <v>4</v>
      </c>
      <c r="E551" t="s">
        <v>646</v>
      </c>
      <c r="I551" t="s">
        <v>26550</v>
      </c>
      <c r="J551" t="s">
        <v>4886</v>
      </c>
      <c r="K551" t="s">
        <v>26551</v>
      </c>
      <c r="L551" t="s">
        <v>26552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t="s">
        <v>4</v>
      </c>
      <c r="E552" t="s">
        <v>260</v>
      </c>
      <c r="I552" t="s">
        <v>26553</v>
      </c>
      <c r="J552" t="s">
        <v>4886</v>
      </c>
      <c r="K552" t="s">
        <v>26554</v>
      </c>
      <c r="L552" t="s">
        <v>26555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t="s">
        <v>4</v>
      </c>
      <c r="E553" t="s">
        <v>646</v>
      </c>
      <c r="I553" t="s">
        <v>26556</v>
      </c>
      <c r="J553" t="s">
        <v>4886</v>
      </c>
      <c r="K553" t="s">
        <v>26557</v>
      </c>
      <c r="L553" t="s">
        <v>26558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t="s">
        <v>4</v>
      </c>
      <c r="E554" t="s">
        <v>26600</v>
      </c>
      <c r="I554" t="s">
        <v>26559</v>
      </c>
      <c r="J554" t="s">
        <v>4886</v>
      </c>
      <c r="K554" t="s">
        <v>26560</v>
      </c>
      <c r="L554" t="s">
        <v>26561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t="s">
        <v>5701</v>
      </c>
      <c r="E555" t="s">
        <v>260</v>
      </c>
      <c r="I555" t="s">
        <v>26562</v>
      </c>
      <c r="J555" t="s">
        <v>4886</v>
      </c>
      <c r="K555" t="s">
        <v>26563</v>
      </c>
      <c r="L555" t="s">
        <v>26564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t="s">
        <v>5701</v>
      </c>
      <c r="E556" t="s">
        <v>260</v>
      </c>
      <c r="I556" t="s">
        <v>26565</v>
      </c>
      <c r="J556" t="s">
        <v>4886</v>
      </c>
      <c r="K556" t="s">
        <v>26566</v>
      </c>
      <c r="L556" t="s">
        <v>26567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t="s">
        <v>4</v>
      </c>
      <c r="E557" t="s">
        <v>260</v>
      </c>
      <c r="I557" t="s">
        <v>27079</v>
      </c>
      <c r="J557" t="s">
        <v>4886</v>
      </c>
      <c r="K557" t="s">
        <v>27080</v>
      </c>
      <c r="L557" t="s">
        <v>27081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t="s">
        <v>4</v>
      </c>
      <c r="E558" t="s">
        <v>646</v>
      </c>
      <c r="I558" t="s">
        <v>27082</v>
      </c>
      <c r="J558" t="s">
        <v>4886</v>
      </c>
      <c r="K558" t="s">
        <v>27083</v>
      </c>
      <c r="L558" t="s">
        <v>27084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t="s">
        <v>4</v>
      </c>
      <c r="E559" t="s">
        <v>646</v>
      </c>
      <c r="I559" t="s">
        <v>27085</v>
      </c>
      <c r="J559" t="s">
        <v>4886</v>
      </c>
      <c r="K559" t="s">
        <v>27086</v>
      </c>
      <c r="L559" t="s">
        <v>27087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t="s">
        <v>5701</v>
      </c>
      <c r="E560" t="s">
        <v>646</v>
      </c>
      <c r="I560" t="s">
        <v>27088</v>
      </c>
      <c r="J560" t="s">
        <v>4886</v>
      </c>
      <c r="K560" t="s">
        <v>27089</v>
      </c>
      <c r="L560" t="s">
        <v>27090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t="s">
        <v>4</v>
      </c>
      <c r="E561" t="s">
        <v>4869</v>
      </c>
      <c r="I561" t="s">
        <v>27537</v>
      </c>
      <c r="J561" t="s">
        <v>4886</v>
      </c>
      <c r="K561" t="s">
        <v>27538</v>
      </c>
      <c r="L561" t="s">
        <v>27539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t="s">
        <v>4</v>
      </c>
      <c r="E562" t="s">
        <v>260</v>
      </c>
      <c r="I562" t="s">
        <v>27540</v>
      </c>
      <c r="J562" t="s">
        <v>4886</v>
      </c>
      <c r="K562" t="s">
        <v>27541</v>
      </c>
      <c r="L562" t="s">
        <v>27542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t="s">
        <v>803</v>
      </c>
      <c r="E563" t="s">
        <v>4869</v>
      </c>
      <c r="I563" t="s">
        <v>27543</v>
      </c>
      <c r="J563" t="s">
        <v>4886</v>
      </c>
      <c r="K563" t="s">
        <v>27544</v>
      </c>
      <c r="L563" t="s">
        <v>27545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t="s">
        <v>803</v>
      </c>
      <c r="E564" t="s">
        <v>4869</v>
      </c>
      <c r="I564" t="s">
        <v>27546</v>
      </c>
      <c r="J564" t="s">
        <v>4886</v>
      </c>
      <c r="K564" t="s">
        <v>27547</v>
      </c>
      <c r="L564" t="s">
        <v>27548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t="s">
        <v>5701</v>
      </c>
      <c r="E565" t="s">
        <v>646</v>
      </c>
      <c r="I565" t="s">
        <v>28085</v>
      </c>
      <c r="J565" t="s">
        <v>4886</v>
      </c>
      <c r="K565" t="s">
        <v>28086</v>
      </c>
      <c r="L565" t="s">
        <v>28087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t="s">
        <v>5701</v>
      </c>
      <c r="E566" t="s">
        <v>646</v>
      </c>
      <c r="I566" t="s">
        <v>28088</v>
      </c>
      <c r="J566" t="s">
        <v>4886</v>
      </c>
      <c r="K566" t="s">
        <v>28089</v>
      </c>
      <c r="L566" t="s">
        <v>28090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t="s">
        <v>4</v>
      </c>
      <c r="E567" t="s">
        <v>646</v>
      </c>
      <c r="I567" t="s">
        <v>28091</v>
      </c>
      <c r="J567" t="s">
        <v>4886</v>
      </c>
      <c r="K567" t="s">
        <v>28092</v>
      </c>
      <c r="L567" t="s">
        <v>28093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t="s">
        <v>4</v>
      </c>
      <c r="E568" t="s">
        <v>4869</v>
      </c>
      <c r="I568" t="s">
        <v>28094</v>
      </c>
      <c r="J568" t="s">
        <v>4886</v>
      </c>
      <c r="K568" t="s">
        <v>28095</v>
      </c>
      <c r="L568" t="s">
        <v>28096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t="s">
        <v>4</v>
      </c>
      <c r="E569" t="s">
        <v>260</v>
      </c>
      <c r="I569" t="s">
        <v>28097</v>
      </c>
      <c r="J569" t="s">
        <v>4886</v>
      </c>
      <c r="K569" t="s">
        <v>28098</v>
      </c>
      <c r="L569" t="s">
        <v>28099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t="s">
        <v>4</v>
      </c>
      <c r="E570" t="s">
        <v>4869</v>
      </c>
      <c r="I570" t="s">
        <v>28100</v>
      </c>
      <c r="J570" t="s">
        <v>4886</v>
      </c>
      <c r="K570" t="s">
        <v>28101</v>
      </c>
      <c r="L570" t="s">
        <v>28102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t="s">
        <v>4</v>
      </c>
      <c r="E571" t="s">
        <v>28148</v>
      </c>
      <c r="I571" t="s">
        <v>28103</v>
      </c>
      <c r="J571" t="s">
        <v>4886</v>
      </c>
      <c r="K571" t="s">
        <v>28104</v>
      </c>
      <c r="L571" t="s">
        <v>28105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t="s">
        <v>4</v>
      </c>
      <c r="E572" t="s">
        <v>28149</v>
      </c>
      <c r="I572" t="s">
        <v>28106</v>
      </c>
      <c r="J572" t="s">
        <v>4886</v>
      </c>
      <c r="K572" t="s">
        <v>28107</v>
      </c>
      <c r="L572" t="s">
        <v>28108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t="s">
        <v>4</v>
      </c>
      <c r="E573" t="s">
        <v>646</v>
      </c>
      <c r="I573" t="s">
        <v>28240</v>
      </c>
      <c r="J573" t="s">
        <v>4886</v>
      </c>
      <c r="K573" t="s">
        <v>28241</v>
      </c>
      <c r="L573" t="s">
        <v>28242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t="s">
        <v>803</v>
      </c>
      <c r="E574" t="s">
        <v>4869</v>
      </c>
      <c r="I574" t="s">
        <v>28243</v>
      </c>
      <c r="J574" t="s">
        <v>4886</v>
      </c>
      <c r="K574" t="s">
        <v>28244</v>
      </c>
      <c r="L574" t="s">
        <v>28245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t="s">
        <v>803</v>
      </c>
      <c r="E575" t="s">
        <v>4869</v>
      </c>
      <c r="I575" t="s">
        <v>28246</v>
      </c>
      <c r="J575" t="s">
        <v>4886</v>
      </c>
      <c r="K575" t="s">
        <v>28247</v>
      </c>
      <c r="L575" t="s">
        <v>28248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t="s">
        <v>4</v>
      </c>
      <c r="E576" t="s">
        <v>646</v>
      </c>
      <c r="I576" t="s">
        <v>28762</v>
      </c>
      <c r="J576" t="s">
        <v>4886</v>
      </c>
      <c r="K576" t="s">
        <v>28763</v>
      </c>
      <c r="L576" t="s">
        <v>28764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t="s">
        <v>4</v>
      </c>
      <c r="E577" t="s">
        <v>646</v>
      </c>
      <c r="I577" t="s">
        <v>28765</v>
      </c>
      <c r="J577" t="s">
        <v>4886</v>
      </c>
      <c r="K577" t="s">
        <v>28766</v>
      </c>
      <c r="L577" t="s">
        <v>28767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t="s">
        <v>4</v>
      </c>
      <c r="E578" t="s">
        <v>646</v>
      </c>
      <c r="I578" t="s">
        <v>28768</v>
      </c>
      <c r="J578" t="s">
        <v>4886</v>
      </c>
      <c r="K578" t="s">
        <v>28769</v>
      </c>
      <c r="L578" t="s">
        <v>28770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t="s">
        <v>4</v>
      </c>
      <c r="E579" t="s">
        <v>260</v>
      </c>
      <c r="I579" t="s">
        <v>28771</v>
      </c>
      <c r="J579" t="s">
        <v>4886</v>
      </c>
      <c r="K579" t="s">
        <v>28772</v>
      </c>
      <c r="L579" t="s">
        <v>28773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t="s">
        <v>4</v>
      </c>
      <c r="E580" t="s">
        <v>260</v>
      </c>
      <c r="I580" t="s">
        <v>28774</v>
      </c>
      <c r="J580" t="s">
        <v>4886</v>
      </c>
      <c r="K580" t="s">
        <v>28775</v>
      </c>
      <c r="L580" t="s">
        <v>28776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t="s">
        <v>803</v>
      </c>
      <c r="E581" t="s">
        <v>4869</v>
      </c>
      <c r="I581" t="s">
        <v>29120</v>
      </c>
      <c r="J581" t="s">
        <v>4886</v>
      </c>
      <c r="K581" t="s">
        <v>29121</v>
      </c>
      <c r="L581" t="s">
        <v>29122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t="s">
        <v>4</v>
      </c>
      <c r="E582" t="s">
        <v>646</v>
      </c>
      <c r="I582" t="s">
        <v>29123</v>
      </c>
      <c r="J582" t="s">
        <v>4886</v>
      </c>
      <c r="K582" t="s">
        <v>29124</v>
      </c>
      <c r="L582" t="s">
        <v>29125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t="s">
        <v>803</v>
      </c>
      <c r="E583" t="s">
        <v>4869</v>
      </c>
      <c r="I583" t="s">
        <v>29126</v>
      </c>
      <c r="J583" t="s">
        <v>4886</v>
      </c>
      <c r="K583" t="s">
        <v>29127</v>
      </c>
      <c r="L583" t="s">
        <v>29128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t="s">
        <v>803</v>
      </c>
      <c r="E584" t="s">
        <v>4869</v>
      </c>
      <c r="I584" t="s">
        <v>29129</v>
      </c>
      <c r="J584" t="s">
        <v>4886</v>
      </c>
      <c r="K584" t="s">
        <v>29130</v>
      </c>
      <c r="L584" t="s">
        <v>29131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t="s">
        <v>803</v>
      </c>
      <c r="E585" t="s">
        <v>4869</v>
      </c>
      <c r="I585" t="s">
        <v>29132</v>
      </c>
      <c r="J585" t="s">
        <v>4886</v>
      </c>
      <c r="K585" t="s">
        <v>29133</v>
      </c>
      <c r="L585" t="s">
        <v>29134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t="s">
        <v>803</v>
      </c>
      <c r="E586" t="s">
        <v>4869</v>
      </c>
      <c r="I586" t="s">
        <v>29501</v>
      </c>
      <c r="J586" t="s">
        <v>4886</v>
      </c>
      <c r="K586" t="s">
        <v>29502</v>
      </c>
      <c r="L586" t="s">
        <v>29503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t="s">
        <v>803</v>
      </c>
      <c r="E587" t="s">
        <v>4869</v>
      </c>
      <c r="I587" t="s">
        <v>29504</v>
      </c>
      <c r="J587" t="s">
        <v>4886</v>
      </c>
      <c r="K587" t="s">
        <v>29505</v>
      </c>
      <c r="L587" t="s">
        <v>29506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t="s">
        <v>4</v>
      </c>
      <c r="E588" t="s">
        <v>646</v>
      </c>
      <c r="I588" t="s">
        <v>29507</v>
      </c>
      <c r="J588" t="s">
        <v>4886</v>
      </c>
      <c r="K588" t="s">
        <v>29508</v>
      </c>
      <c r="L588" t="s">
        <v>29509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t="s">
        <v>803</v>
      </c>
      <c r="E589" t="s">
        <v>4869</v>
      </c>
      <c r="I589" t="s">
        <v>29851</v>
      </c>
      <c r="J589" t="s">
        <v>4886</v>
      </c>
      <c r="K589" t="s">
        <v>29852</v>
      </c>
      <c r="L589" t="s">
        <v>29853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t="s">
        <v>803</v>
      </c>
      <c r="E590" t="s">
        <v>4869</v>
      </c>
      <c r="I590" t="s">
        <v>29854</v>
      </c>
      <c r="J590" t="s">
        <v>4886</v>
      </c>
      <c r="K590" t="s">
        <v>29855</v>
      </c>
      <c r="L590" t="s">
        <v>29856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t="s">
        <v>4</v>
      </c>
      <c r="E591" t="s">
        <v>646</v>
      </c>
      <c r="I591" t="s">
        <v>29857</v>
      </c>
      <c r="J591" t="s">
        <v>4886</v>
      </c>
      <c r="K591" t="s">
        <v>29858</v>
      </c>
      <c r="L591" t="s">
        <v>29859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t="s">
        <v>4</v>
      </c>
      <c r="E592" t="s">
        <v>260</v>
      </c>
      <c r="I592" t="s">
        <v>30410</v>
      </c>
      <c r="J592" t="s">
        <v>4886</v>
      </c>
      <c r="K592" t="s">
        <v>30411</v>
      </c>
      <c r="L592" t="s">
        <v>30412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t="s">
        <v>30492</v>
      </c>
      <c r="E593" t="s">
        <v>646</v>
      </c>
      <c r="I593" t="s">
        <v>30413</v>
      </c>
      <c r="J593" t="s">
        <v>4886</v>
      </c>
      <c r="K593" t="s">
        <v>30414</v>
      </c>
      <c r="L593" t="s">
        <v>30415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t="s">
        <v>30492</v>
      </c>
      <c r="E594" t="s">
        <v>646</v>
      </c>
      <c r="I594" t="s">
        <v>30416</v>
      </c>
      <c r="J594" t="s">
        <v>4886</v>
      </c>
      <c r="K594" t="s">
        <v>30417</v>
      </c>
      <c r="L594" t="s">
        <v>30418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t="s">
        <v>355</v>
      </c>
      <c r="E595" t="s">
        <v>646</v>
      </c>
      <c r="I595" t="s">
        <v>30419</v>
      </c>
      <c r="J595" t="s">
        <v>4886</v>
      </c>
      <c r="K595" t="s">
        <v>30420</v>
      </c>
      <c r="L595" t="s">
        <v>30421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t="s">
        <v>355</v>
      </c>
      <c r="E596" t="s">
        <v>646</v>
      </c>
      <c r="I596" t="s">
        <v>30422</v>
      </c>
      <c r="J596" t="s">
        <v>4886</v>
      </c>
      <c r="K596" t="s">
        <v>30423</v>
      </c>
      <c r="L596" t="s">
        <v>30424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t="s">
        <v>355</v>
      </c>
      <c r="E597" t="s">
        <v>646</v>
      </c>
      <c r="I597" t="s">
        <v>30425</v>
      </c>
      <c r="J597" t="s">
        <v>4886</v>
      </c>
      <c r="K597" t="s">
        <v>30426</v>
      </c>
      <c r="L597" t="s">
        <v>30427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t="s">
        <v>355</v>
      </c>
      <c r="E598" t="s">
        <v>646</v>
      </c>
      <c r="I598" t="s">
        <v>30428</v>
      </c>
      <c r="J598" t="s">
        <v>4886</v>
      </c>
      <c r="K598" t="s">
        <v>30429</v>
      </c>
      <c r="L598" t="s">
        <v>30430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t="s">
        <v>803</v>
      </c>
      <c r="E599" t="s">
        <v>4869</v>
      </c>
      <c r="I599" t="s">
        <v>30431</v>
      </c>
      <c r="J599" t="s">
        <v>4886</v>
      </c>
      <c r="K599" t="s">
        <v>30432</v>
      </c>
      <c r="L599" t="s">
        <v>30433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t="s">
        <v>4</v>
      </c>
      <c r="E600" t="s">
        <v>260</v>
      </c>
      <c r="I600" t="s">
        <v>30434</v>
      </c>
      <c r="J600" t="s">
        <v>4886</v>
      </c>
      <c r="K600" t="s">
        <v>30435</v>
      </c>
      <c r="L600" t="s">
        <v>30436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t="s">
        <v>4</v>
      </c>
      <c r="E601" t="s">
        <v>646</v>
      </c>
      <c r="I601" t="s">
        <v>30437</v>
      </c>
      <c r="J601" t="s">
        <v>4886</v>
      </c>
      <c r="K601" t="s">
        <v>30438</v>
      </c>
      <c r="L601" t="s">
        <v>30439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t="s">
        <v>803</v>
      </c>
      <c r="E602" t="s">
        <v>4869</v>
      </c>
      <c r="I602" t="s">
        <v>30440</v>
      </c>
      <c r="J602" t="s">
        <v>4886</v>
      </c>
      <c r="K602" t="s">
        <v>30441</v>
      </c>
      <c r="L602" t="s">
        <v>30442</v>
      </c>
      <c r="M602" s="2" t="str">
        <f>HYPERLINK(столярка[[#This Row],[RelativePath]])</f>
        <v>16 Столярка\GA3948333_11_20260806T171254Z.jpg</v>
      </c>
    </row>
    <row r="603" spans="1:13" x14ac:dyDescent="0.25">
      <c r="A603" s="1" t="s">
        <v>17</v>
      </c>
      <c r="B603" s="3">
        <v>46241</v>
      </c>
      <c r="C603" s="4">
        <v>0.39363425925925927</v>
      </c>
      <c r="D603" t="s">
        <v>4</v>
      </c>
      <c r="E603" t="s">
        <v>260</v>
      </c>
      <c r="I603" t="s">
        <v>30769</v>
      </c>
      <c r="J603" t="s">
        <v>4886</v>
      </c>
      <c r="K603" t="s">
        <v>30770</v>
      </c>
      <c r="L603" t="s">
        <v>30771</v>
      </c>
      <c r="M603" s="2" t="str">
        <f>HYPERLINK(столярка[[#This Row],[RelativePath]])</f>
        <v>16 Столярка\GA3948333_11_20260807T092650Z.jpg</v>
      </c>
    </row>
    <row r="604" spans="1:13" x14ac:dyDescent="0.25">
      <c r="A604" s="1" t="s">
        <v>18</v>
      </c>
      <c r="B604" s="3">
        <v>46242</v>
      </c>
      <c r="C604" s="4">
        <v>0.85648148148148151</v>
      </c>
      <c r="D604" t="s">
        <v>803</v>
      </c>
      <c r="E604" t="s">
        <v>4869</v>
      </c>
      <c r="I604" t="s">
        <v>30772</v>
      </c>
      <c r="J604" t="s">
        <v>4886</v>
      </c>
      <c r="K604" t="s">
        <v>30773</v>
      </c>
      <c r="L604" t="s">
        <v>30774</v>
      </c>
      <c r="M604" s="2" t="str">
        <f>HYPERLINK(столярка[[#This Row],[RelativePath]])</f>
        <v>16 Столярка\GA3948333_11_20260808T203320Z.jpg</v>
      </c>
    </row>
    <row r="605" spans="1:13" x14ac:dyDescent="0.25">
      <c r="A605" s="1" t="s">
        <v>22</v>
      </c>
      <c r="B605" s="3">
        <v>46243</v>
      </c>
      <c r="C605" s="4">
        <v>0.77939814814814812</v>
      </c>
      <c r="D605" t="s">
        <v>5701</v>
      </c>
      <c r="E605" t="s">
        <v>646</v>
      </c>
      <c r="I605" t="s">
        <v>30775</v>
      </c>
      <c r="J605" t="s">
        <v>4886</v>
      </c>
      <c r="K605" t="s">
        <v>30776</v>
      </c>
      <c r="L605" t="s">
        <v>30777</v>
      </c>
      <c r="M605" s="2" t="str">
        <f>HYPERLINK(столярка[[#This Row],[RelativePath]])</f>
        <v>16 Столярка\GA3948333_11_20260809T184220Z.jpg</v>
      </c>
    </row>
    <row r="606" spans="1:13" x14ac:dyDescent="0.25">
      <c r="A606" s="1" t="s">
        <v>22</v>
      </c>
      <c r="B606" s="3">
        <v>46243</v>
      </c>
      <c r="C606" s="4">
        <v>0.80115740740740737</v>
      </c>
      <c r="D606" t="s">
        <v>5701</v>
      </c>
      <c r="E606" t="s">
        <v>646</v>
      </c>
      <c r="I606" t="s">
        <v>30778</v>
      </c>
      <c r="J606" t="s">
        <v>4886</v>
      </c>
      <c r="K606" t="s">
        <v>30779</v>
      </c>
      <c r="L606" t="s">
        <v>30780</v>
      </c>
      <c r="M606" s="2" t="str">
        <f>HYPERLINK(столярка[[#This Row],[RelativePath]])</f>
        <v>16 Столярка\GA3948333_11_20260809T191340Z.jpg</v>
      </c>
    </row>
    <row r="607" spans="1:13" x14ac:dyDescent="0.25">
      <c r="A607" s="1" t="s">
        <v>22</v>
      </c>
      <c r="B607" s="3">
        <v>46243</v>
      </c>
      <c r="C607" s="4">
        <v>0.80565972222222226</v>
      </c>
      <c r="D607" t="s">
        <v>5701</v>
      </c>
      <c r="E607" t="s">
        <v>646</v>
      </c>
      <c r="I607" t="s">
        <v>30781</v>
      </c>
      <c r="J607" t="s">
        <v>4886</v>
      </c>
      <c r="K607" t="s">
        <v>30782</v>
      </c>
      <c r="L607" t="s">
        <v>30783</v>
      </c>
      <c r="M607" s="2" t="str">
        <f>HYPERLINK(столярка[[#This Row],[RelativePath]])</f>
        <v>16 Столярка\GA3948333_11_20260809T192009Z.jpg</v>
      </c>
    </row>
    <row r="608" spans="1:13" x14ac:dyDescent="0.25">
      <c r="A608" s="1" t="s">
        <v>22</v>
      </c>
      <c r="B608" s="3">
        <v>46243</v>
      </c>
      <c r="C608" s="4">
        <v>0.8117361111111111</v>
      </c>
      <c r="D608" t="s">
        <v>4</v>
      </c>
      <c r="E608" t="s">
        <v>260</v>
      </c>
      <c r="I608" t="s">
        <v>30784</v>
      </c>
      <c r="J608" t="s">
        <v>4886</v>
      </c>
      <c r="K608" t="s">
        <v>30785</v>
      </c>
      <c r="L608" t="s">
        <v>30786</v>
      </c>
      <c r="M608" s="2" t="str">
        <f>HYPERLINK(столярка[[#This Row],[RelativePath]])</f>
        <v>16 Столярка\GA3948333_11_20260809T192854Z.jpg</v>
      </c>
    </row>
    <row r="609" spans="1:13" x14ac:dyDescent="0.25">
      <c r="A609" s="1" t="s">
        <v>22</v>
      </c>
      <c r="B609" s="3">
        <v>46243</v>
      </c>
      <c r="C609" s="4">
        <v>0.81177083333333333</v>
      </c>
      <c r="D609" t="s">
        <v>4</v>
      </c>
      <c r="E609" t="s">
        <v>260</v>
      </c>
      <c r="I609" t="s">
        <v>30787</v>
      </c>
      <c r="J609" t="s">
        <v>4886</v>
      </c>
      <c r="K609" t="s">
        <v>30788</v>
      </c>
      <c r="L609" t="s">
        <v>30789</v>
      </c>
      <c r="M609" s="2" t="str">
        <f>HYPERLINK(столярка[[#This Row],[RelativePath]])</f>
        <v>16 Столярка\GA3948333_11_20260809T192857Z.jpg</v>
      </c>
    </row>
    <row r="610" spans="1:13" x14ac:dyDescent="0.25">
      <c r="A610" s="1" t="s">
        <v>13</v>
      </c>
      <c r="B610" s="3">
        <v>46244</v>
      </c>
      <c r="C610" s="4">
        <v>0.3837962962962963</v>
      </c>
      <c r="D610" t="s">
        <v>4</v>
      </c>
      <c r="E610" t="s">
        <v>260</v>
      </c>
      <c r="I610" t="s">
        <v>31217</v>
      </c>
      <c r="J610" t="s">
        <v>4886</v>
      </c>
      <c r="K610" t="s">
        <v>31218</v>
      </c>
      <c r="L610" t="s">
        <v>31219</v>
      </c>
      <c r="M610" s="2" t="str">
        <f>HYPERLINK(столярка[[#This Row],[RelativePath]])</f>
        <v>16 Столярка\GA3948333_11_20260810T091240Z.jpg</v>
      </c>
    </row>
    <row r="611" spans="1:13" x14ac:dyDescent="0.25">
      <c r="A611" s="1" t="s">
        <v>13</v>
      </c>
      <c r="B611" s="3">
        <v>46244</v>
      </c>
      <c r="C611" s="4">
        <v>0.3838773148148148</v>
      </c>
      <c r="D611" t="s">
        <v>4</v>
      </c>
      <c r="E611" t="s">
        <v>260</v>
      </c>
      <c r="I611" t="s">
        <v>31220</v>
      </c>
      <c r="J611" t="s">
        <v>4886</v>
      </c>
      <c r="K611" t="s">
        <v>31221</v>
      </c>
      <c r="L611" t="s">
        <v>31222</v>
      </c>
      <c r="M611" s="2" t="str">
        <f>HYPERLINK(столярка[[#This Row],[RelativePath]])</f>
        <v>16 Столярка\GA3948333_11_20260810T091247Z.jpg</v>
      </c>
    </row>
    <row r="612" spans="1:13" x14ac:dyDescent="0.25">
      <c r="A612" s="1" t="s">
        <v>14</v>
      </c>
      <c r="B612" s="3">
        <v>46245</v>
      </c>
      <c r="C612" s="4">
        <v>0.8724305555555556</v>
      </c>
      <c r="D612" t="s">
        <v>803</v>
      </c>
      <c r="E612" t="s">
        <v>4869</v>
      </c>
      <c r="I612" t="s">
        <v>31223</v>
      </c>
      <c r="J612" t="s">
        <v>4886</v>
      </c>
      <c r="K612" t="s">
        <v>31224</v>
      </c>
      <c r="L612" t="s">
        <v>31225</v>
      </c>
      <c r="M612" s="2" t="str">
        <f>HYPERLINK(столярка[[#This Row],[RelativePath]])</f>
        <v>16 Столярка\GA3948333_11_20260811T205618Z.jpg</v>
      </c>
    </row>
    <row r="613" spans="1:13" x14ac:dyDescent="0.25">
      <c r="A613" s="1" t="s">
        <v>15</v>
      </c>
      <c r="B613" s="3">
        <v>46246</v>
      </c>
      <c r="C613" s="4">
        <v>0.36122685185185183</v>
      </c>
      <c r="D613" t="s">
        <v>4</v>
      </c>
      <c r="E613" t="s">
        <v>260</v>
      </c>
      <c r="I613" t="s">
        <v>31226</v>
      </c>
      <c r="J613" t="s">
        <v>4886</v>
      </c>
      <c r="K613" t="s">
        <v>31227</v>
      </c>
      <c r="L613" t="s">
        <v>31228</v>
      </c>
      <c r="M613" s="2" t="str">
        <f>HYPERLINK(столярка[[#This Row],[RelativePath]])</f>
        <v>16 Столярка\GA3948333_11_20260812T084010Z.jpg</v>
      </c>
    </row>
    <row r="614" spans="1:13" x14ac:dyDescent="0.25">
      <c r="A614" s="1" t="s">
        <v>16</v>
      </c>
      <c r="B614" s="3">
        <v>46247</v>
      </c>
      <c r="C614" s="4">
        <v>0.61392361111111116</v>
      </c>
      <c r="D614" t="s">
        <v>4</v>
      </c>
      <c r="E614" t="s">
        <v>260</v>
      </c>
      <c r="I614" t="s">
        <v>31229</v>
      </c>
      <c r="J614" t="s">
        <v>4886</v>
      </c>
      <c r="K614" t="s">
        <v>31230</v>
      </c>
      <c r="L614" t="s">
        <v>31231</v>
      </c>
      <c r="M614" s="2" t="str">
        <f>HYPERLINK(столярка[[#This Row],[RelativePath]])</f>
        <v>16 Столярка\GA3948333_11_20260813T144403Z.jpg</v>
      </c>
    </row>
  </sheetData>
  <conditionalFormatting sqref="D615:D625 E615:E628 D2:E614 G2:H614">
    <cfRule type="containsText" dxfId="904" priority="14" operator="containsText" text="Выезд с территории">
      <formula>NOT(ISERROR(SEARCH("Выезд с территории",D2)))</formula>
    </cfRule>
  </conditionalFormatting>
  <conditionalFormatting sqref="F2:F614">
    <cfRule type="notContainsText" dxfId="903" priority="13" operator="notContains" text="порожний">
      <formula>ISERROR(SEARCH("порожний",F2))</formula>
    </cfRule>
  </conditionalFormatting>
  <conditionalFormatting sqref="E2:E628">
    <cfRule type="containsText" dxfId="902" priority="11" operator="containsText" text="Газель базы">
      <formula>NOT(ISERROR(SEARCH("Газель базы",E2)))</formula>
    </cfRule>
    <cfRule type="containsText" dxfId="901" priority="12" operator="containsText" text="Погрузчик базы">
      <formula>NOT(ISERROR(SEARCH("Погрузчик базы",E2)))</formula>
    </cfRule>
  </conditionalFormatting>
  <conditionalFormatting sqref="E2:E628">
    <cfRule type="containsText" dxfId="900" priority="10" operator="containsText" text="Трактор базы">
      <formula>NOT(ISERROR(SEARCH("Трактор базы",E2)))</formula>
    </cfRule>
  </conditionalFormatting>
  <conditionalFormatting sqref="A2:C614">
    <cfRule type="expression" dxfId="899" priority="9">
      <formula>$A2="пн"</formula>
    </cfRule>
  </conditionalFormatting>
  <conditionalFormatting sqref="A2:C616">
    <cfRule type="expression" dxfId="898" priority="3">
      <formula>$A2="вс"</formula>
    </cfRule>
    <cfRule type="expression" dxfId="897" priority="4">
      <formula>$A2="сб"</formula>
    </cfRule>
    <cfRule type="expression" dxfId="896" priority="5">
      <formula>$A2="пт"</formula>
    </cfRule>
    <cfRule type="expression" dxfId="895" priority="6">
      <formula>$A2="чт"</formula>
    </cfRule>
    <cfRule type="expression" dxfId="894" priority="7">
      <formula>$A2="ср"</formula>
    </cfRule>
    <cfRule type="expression" dxfId="893" priority="8">
      <formula>$A2="вт"</formula>
    </cfRule>
  </conditionalFormatting>
  <conditionalFormatting sqref="D2:D625">
    <cfRule type="containsText" dxfId="8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5">
    <cfRule type="containsText" dxfId="8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89"/>
  <sheetViews>
    <sheetView zoomScale="90" zoomScaleNormal="90" workbookViewId="0">
      <pane ySplit="1" topLeftCell="A356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2.285156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t="s">
        <v>4</v>
      </c>
      <c r="E2" t="s">
        <v>8</v>
      </c>
      <c r="I2" t="s">
        <v>9078</v>
      </c>
      <c r="J2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t="s">
        <v>775</v>
      </c>
      <c r="I3" t="s">
        <v>9081</v>
      </c>
      <c r="J3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t="s">
        <v>775</v>
      </c>
      <c r="I4" t="s">
        <v>9084</v>
      </c>
      <c r="J4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t="s">
        <v>4</v>
      </c>
      <c r="E5" t="s">
        <v>8</v>
      </c>
      <c r="I5" t="s">
        <v>9087</v>
      </c>
      <c r="J5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t="s">
        <v>4</v>
      </c>
      <c r="E6" t="s">
        <v>4862</v>
      </c>
      <c r="I6" t="s">
        <v>9090</v>
      </c>
      <c r="J6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t="s">
        <v>4</v>
      </c>
      <c r="E7" t="s">
        <v>9093</v>
      </c>
      <c r="F7" t="s">
        <v>60</v>
      </c>
      <c r="I7" t="s">
        <v>9455</v>
      </c>
      <c r="J7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t="s">
        <v>163</v>
      </c>
      <c r="E8" t="s">
        <v>9093</v>
      </c>
      <c r="F8" t="s">
        <v>60</v>
      </c>
      <c r="I8" t="s">
        <v>9458</v>
      </c>
      <c r="J8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t="s">
        <v>163</v>
      </c>
      <c r="E9" t="s">
        <v>9093</v>
      </c>
      <c r="F9" t="s">
        <v>60</v>
      </c>
      <c r="I9" t="s">
        <v>9461</v>
      </c>
      <c r="J9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t="s">
        <v>163</v>
      </c>
      <c r="E10" t="s">
        <v>9093</v>
      </c>
      <c r="F10" t="s">
        <v>60</v>
      </c>
      <c r="I10" t="s">
        <v>9464</v>
      </c>
      <c r="J10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t="s">
        <v>163</v>
      </c>
      <c r="E11" t="s">
        <v>9093</v>
      </c>
      <c r="F11" t="s">
        <v>60</v>
      </c>
      <c r="I11" t="s">
        <v>9467</v>
      </c>
      <c r="J11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t="s">
        <v>163</v>
      </c>
      <c r="E12" t="s">
        <v>9093</v>
      </c>
      <c r="F12" t="s">
        <v>60</v>
      </c>
      <c r="I12" t="s">
        <v>9470</v>
      </c>
      <c r="J12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t="s">
        <v>163</v>
      </c>
      <c r="E13" t="s">
        <v>9093</v>
      </c>
      <c r="F13" t="s">
        <v>60</v>
      </c>
      <c r="I13" t="s">
        <v>9473</v>
      </c>
      <c r="J13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t="s">
        <v>163</v>
      </c>
      <c r="E14" t="s">
        <v>9093</v>
      </c>
      <c r="F14" t="s">
        <v>60</v>
      </c>
      <c r="I14" t="s">
        <v>9476</v>
      </c>
      <c r="J14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t="s">
        <v>163</v>
      </c>
      <c r="E15" t="s">
        <v>9093</v>
      </c>
      <c r="F15" t="s">
        <v>60</v>
      </c>
      <c r="I15" t="s">
        <v>9479</v>
      </c>
      <c r="J15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t="s">
        <v>163</v>
      </c>
      <c r="E16" t="s">
        <v>9093</v>
      </c>
      <c r="F16" t="s">
        <v>60</v>
      </c>
      <c r="I16" t="s">
        <v>9482</v>
      </c>
      <c r="J16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t="s">
        <v>163</v>
      </c>
      <c r="E17" t="s">
        <v>9093</v>
      </c>
      <c r="F17" t="s">
        <v>60</v>
      </c>
      <c r="I17" t="s">
        <v>9485</v>
      </c>
      <c r="J17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t="s">
        <v>163</v>
      </c>
      <c r="E18" t="s">
        <v>9093</v>
      </c>
      <c r="F18" t="s">
        <v>60</v>
      </c>
      <c r="I18" t="s">
        <v>9488</v>
      </c>
      <c r="J18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t="s">
        <v>163</v>
      </c>
      <c r="E19" t="s">
        <v>9093</v>
      </c>
      <c r="F19" t="s">
        <v>60</v>
      </c>
      <c r="I19" t="s">
        <v>9491</v>
      </c>
      <c r="J19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t="s">
        <v>304</v>
      </c>
      <c r="E20" t="s">
        <v>9093</v>
      </c>
      <c r="F20" t="s">
        <v>51</v>
      </c>
      <c r="I20" t="s">
        <v>9494</v>
      </c>
      <c r="J20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t="s">
        <v>305</v>
      </c>
      <c r="E21" t="s">
        <v>86</v>
      </c>
      <c r="I21" t="s">
        <v>9497</v>
      </c>
      <c r="J21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t="s">
        <v>305</v>
      </c>
      <c r="E22" t="s">
        <v>86</v>
      </c>
      <c r="I22" t="s">
        <v>9500</v>
      </c>
      <c r="J22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t="s">
        <v>305</v>
      </c>
      <c r="E23" t="s">
        <v>86</v>
      </c>
      <c r="I23" t="s">
        <v>9503</v>
      </c>
      <c r="J23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t="s">
        <v>775</v>
      </c>
      <c r="I24" t="s">
        <v>9506</v>
      </c>
      <c r="J24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t="s">
        <v>4</v>
      </c>
      <c r="E25" t="s">
        <v>8</v>
      </c>
      <c r="I25" t="s">
        <v>9509</v>
      </c>
      <c r="J25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t="s">
        <v>775</v>
      </c>
      <c r="I26" t="s">
        <v>9736</v>
      </c>
      <c r="J26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t="s">
        <v>305</v>
      </c>
      <c r="E27" t="s">
        <v>86</v>
      </c>
      <c r="I27" t="s">
        <v>9739</v>
      </c>
      <c r="J27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t="s">
        <v>775</v>
      </c>
      <c r="I28" t="s">
        <v>9742</v>
      </c>
      <c r="J28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t="s">
        <v>775</v>
      </c>
      <c r="I29" t="s">
        <v>9745</v>
      </c>
      <c r="J29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t="s">
        <v>305</v>
      </c>
      <c r="E30" t="s">
        <v>86</v>
      </c>
      <c r="I30" t="s">
        <v>9748</v>
      </c>
      <c r="J30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t="s">
        <v>305</v>
      </c>
      <c r="E31" t="s">
        <v>86</v>
      </c>
      <c r="I31" t="s">
        <v>9751</v>
      </c>
      <c r="J31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t="s">
        <v>775</v>
      </c>
      <c r="I32" t="s">
        <v>9754</v>
      </c>
      <c r="J32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t="s">
        <v>4</v>
      </c>
      <c r="E33" t="s">
        <v>8</v>
      </c>
      <c r="I33" t="s">
        <v>9757</v>
      </c>
      <c r="J33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t="s">
        <v>775</v>
      </c>
      <c r="I34" t="s">
        <v>9760</v>
      </c>
      <c r="J34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t="s">
        <v>4</v>
      </c>
      <c r="E35" t="s">
        <v>8</v>
      </c>
      <c r="I35" t="s">
        <v>10079</v>
      </c>
      <c r="J35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t="s">
        <v>4</v>
      </c>
      <c r="E36" t="s">
        <v>8</v>
      </c>
      <c r="I36" t="s">
        <v>10082</v>
      </c>
      <c r="J36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t="s">
        <v>4</v>
      </c>
      <c r="E37" t="s">
        <v>8</v>
      </c>
      <c r="I37" t="s">
        <v>10085</v>
      </c>
      <c r="J37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t="s">
        <v>4</v>
      </c>
      <c r="E38" t="s">
        <v>8</v>
      </c>
      <c r="I38" t="s">
        <v>10297</v>
      </c>
      <c r="J38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t="s">
        <v>4</v>
      </c>
      <c r="E39" t="s">
        <v>8</v>
      </c>
      <c r="I39" t="s">
        <v>10300</v>
      </c>
      <c r="J39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t="s">
        <v>803</v>
      </c>
      <c r="E40" t="s">
        <v>8</v>
      </c>
      <c r="I40" t="s">
        <v>10303</v>
      </c>
      <c r="J40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t="s">
        <v>4</v>
      </c>
      <c r="E41" t="s">
        <v>8</v>
      </c>
      <c r="I41" t="s">
        <v>10517</v>
      </c>
      <c r="J41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t="s">
        <v>4</v>
      </c>
      <c r="E42" t="s">
        <v>8</v>
      </c>
      <c r="I42" t="s">
        <v>10520</v>
      </c>
      <c r="J42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t="s">
        <v>775</v>
      </c>
      <c r="I43" t="s">
        <v>10523</v>
      </c>
      <c r="J43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t="s">
        <v>4</v>
      </c>
      <c r="E44" t="s">
        <v>8</v>
      </c>
      <c r="I44" t="s">
        <v>10526</v>
      </c>
      <c r="J44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t="s">
        <v>4</v>
      </c>
      <c r="E45" t="s">
        <v>8</v>
      </c>
      <c r="I45" t="s">
        <v>11162</v>
      </c>
      <c r="J45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t="s">
        <v>305</v>
      </c>
      <c r="E46" t="s">
        <v>86</v>
      </c>
      <c r="I46" t="s">
        <v>11165</v>
      </c>
      <c r="J46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t="s">
        <v>305</v>
      </c>
      <c r="E47" t="s">
        <v>86</v>
      </c>
      <c r="I47" t="s">
        <v>11168</v>
      </c>
      <c r="J47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t="s">
        <v>305</v>
      </c>
      <c r="E48" t="s">
        <v>86</v>
      </c>
      <c r="I48" t="s">
        <v>11171</v>
      </c>
      <c r="J48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t="s">
        <v>4</v>
      </c>
      <c r="E49" t="s">
        <v>8</v>
      </c>
      <c r="I49" t="s">
        <v>11174</v>
      </c>
      <c r="J49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t="s">
        <v>4</v>
      </c>
      <c r="E50" t="s">
        <v>8</v>
      </c>
      <c r="I50" t="s">
        <v>11177</v>
      </c>
      <c r="J50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t="s">
        <v>4</v>
      </c>
      <c r="E51" t="s">
        <v>8</v>
      </c>
      <c r="I51" t="s">
        <v>11180</v>
      </c>
      <c r="J51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t="s">
        <v>775</v>
      </c>
      <c r="I52" t="s">
        <v>11183</v>
      </c>
      <c r="J52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t="s">
        <v>775</v>
      </c>
      <c r="I53" t="s">
        <v>11186</v>
      </c>
      <c r="J53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t="s">
        <v>4</v>
      </c>
      <c r="E54" t="s">
        <v>8</v>
      </c>
      <c r="I54" t="s">
        <v>12261</v>
      </c>
      <c r="J54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t="s">
        <v>4</v>
      </c>
      <c r="E55" t="s">
        <v>8</v>
      </c>
      <c r="I55" t="s">
        <v>12264</v>
      </c>
      <c r="J55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t="s">
        <v>4</v>
      </c>
      <c r="E56" t="s">
        <v>8</v>
      </c>
      <c r="I56" t="s">
        <v>12267</v>
      </c>
      <c r="J56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t="s">
        <v>4</v>
      </c>
      <c r="E57" t="s">
        <v>8</v>
      </c>
      <c r="I57" t="s">
        <v>12270</v>
      </c>
      <c r="J57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t="s">
        <v>4</v>
      </c>
      <c r="E58" t="s">
        <v>8</v>
      </c>
      <c r="I58" t="s">
        <v>12273</v>
      </c>
      <c r="J58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t="s">
        <v>4</v>
      </c>
      <c r="E59" t="s">
        <v>8</v>
      </c>
      <c r="I59" t="s">
        <v>12276</v>
      </c>
      <c r="J59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t="s">
        <v>4</v>
      </c>
      <c r="E60" t="s">
        <v>8</v>
      </c>
      <c r="I60" t="s">
        <v>12279</v>
      </c>
      <c r="J60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t="s">
        <v>4</v>
      </c>
      <c r="E61" t="s">
        <v>8</v>
      </c>
      <c r="I61" t="s">
        <v>12282</v>
      </c>
      <c r="J61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t="s">
        <v>4</v>
      </c>
      <c r="E62" t="s">
        <v>8</v>
      </c>
      <c r="I62" t="s">
        <v>12285</v>
      </c>
      <c r="J62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t="s">
        <v>4</v>
      </c>
      <c r="E63" t="s">
        <v>8</v>
      </c>
      <c r="I63" t="s">
        <v>12288</v>
      </c>
      <c r="J63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t="s">
        <v>4</v>
      </c>
      <c r="E64" t="s">
        <v>8</v>
      </c>
      <c r="I64" t="s">
        <v>12291</v>
      </c>
      <c r="J64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t="s">
        <v>4</v>
      </c>
      <c r="E65" t="s">
        <v>8</v>
      </c>
      <c r="I65" t="s">
        <v>12294</v>
      </c>
      <c r="J65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t="s">
        <v>4</v>
      </c>
      <c r="E66" t="s">
        <v>8</v>
      </c>
      <c r="I66" t="s">
        <v>12631</v>
      </c>
      <c r="J66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t="s">
        <v>4</v>
      </c>
      <c r="E67" t="s">
        <v>8</v>
      </c>
      <c r="I67" t="s">
        <v>12634</v>
      </c>
      <c r="J67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t="s">
        <v>4</v>
      </c>
      <c r="E68" t="s">
        <v>8</v>
      </c>
      <c r="I68" t="s">
        <v>12637</v>
      </c>
      <c r="J68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t="s">
        <v>4</v>
      </c>
      <c r="E69" t="s">
        <v>8</v>
      </c>
      <c r="I69" t="s">
        <v>12640</v>
      </c>
      <c r="J69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t="s">
        <v>4</v>
      </c>
      <c r="E70" t="s">
        <v>8</v>
      </c>
      <c r="I70" t="s">
        <v>12896</v>
      </c>
      <c r="J70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t="s">
        <v>4</v>
      </c>
      <c r="E71" t="s">
        <v>8</v>
      </c>
      <c r="I71" t="s">
        <v>12899</v>
      </c>
      <c r="J71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t="s">
        <v>4</v>
      </c>
      <c r="E72" t="s">
        <v>8</v>
      </c>
      <c r="I72" t="s">
        <v>12902</v>
      </c>
      <c r="J72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t="s">
        <v>4</v>
      </c>
      <c r="E73" t="s">
        <v>8</v>
      </c>
      <c r="I73" t="s">
        <v>13416</v>
      </c>
      <c r="J73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t="s">
        <v>4</v>
      </c>
      <c r="E74" t="s">
        <v>8</v>
      </c>
      <c r="I74" t="s">
        <v>13419</v>
      </c>
      <c r="J74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t="s">
        <v>4</v>
      </c>
      <c r="E75" t="s">
        <v>8</v>
      </c>
      <c r="I75" t="s">
        <v>13422</v>
      </c>
      <c r="J75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t="s">
        <v>4</v>
      </c>
      <c r="E76" t="s">
        <v>8</v>
      </c>
      <c r="I76" t="s">
        <v>13425</v>
      </c>
      <c r="J76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t="s">
        <v>4</v>
      </c>
      <c r="E77" t="s">
        <v>8</v>
      </c>
      <c r="I77" t="s">
        <v>13428</v>
      </c>
      <c r="J77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t="s">
        <v>4</v>
      </c>
      <c r="E78" t="s">
        <v>8</v>
      </c>
      <c r="I78" t="s">
        <v>13431</v>
      </c>
      <c r="J78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t="s">
        <v>4</v>
      </c>
      <c r="E79" t="s">
        <v>8</v>
      </c>
      <c r="I79" t="s">
        <v>13434</v>
      </c>
      <c r="J79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t="s">
        <v>4</v>
      </c>
      <c r="E80" t="s">
        <v>8</v>
      </c>
      <c r="I80" t="s">
        <v>13437</v>
      </c>
      <c r="J80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t="s">
        <v>4</v>
      </c>
      <c r="E81" t="s">
        <v>8</v>
      </c>
      <c r="I81" t="s">
        <v>13440</v>
      </c>
      <c r="J81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t="s">
        <v>4</v>
      </c>
      <c r="E82" t="s">
        <v>8</v>
      </c>
      <c r="I82" t="s">
        <v>13443</v>
      </c>
      <c r="J82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t="s">
        <v>4</v>
      </c>
      <c r="E83" t="s">
        <v>8</v>
      </c>
      <c r="I83" t="s">
        <v>13965</v>
      </c>
      <c r="J83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t="s">
        <v>4</v>
      </c>
      <c r="E84" t="s">
        <v>8</v>
      </c>
      <c r="I84" t="s">
        <v>13968</v>
      </c>
      <c r="J84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t="s">
        <v>4</v>
      </c>
      <c r="E85" t="s">
        <v>8</v>
      </c>
      <c r="I85" t="s">
        <v>13971</v>
      </c>
      <c r="J85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t="s">
        <v>4</v>
      </c>
      <c r="E86" t="s">
        <v>8</v>
      </c>
      <c r="I86" t="s">
        <v>13974</v>
      </c>
      <c r="J86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t="s">
        <v>4</v>
      </c>
      <c r="E87" t="s">
        <v>8</v>
      </c>
      <c r="I87" t="s">
        <v>13977</v>
      </c>
      <c r="J87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t="s">
        <v>4</v>
      </c>
      <c r="E88" t="s">
        <v>8</v>
      </c>
      <c r="I88" t="s">
        <v>13980</v>
      </c>
      <c r="J88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t="s">
        <v>4</v>
      </c>
      <c r="E89" t="s">
        <v>8</v>
      </c>
      <c r="I89" t="s">
        <v>14318</v>
      </c>
      <c r="J89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t="s">
        <v>4</v>
      </c>
      <c r="E90" t="s">
        <v>8</v>
      </c>
      <c r="I90" t="s">
        <v>14321</v>
      </c>
      <c r="J90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t="s">
        <v>4</v>
      </c>
      <c r="E91" t="s">
        <v>8</v>
      </c>
      <c r="I91" t="s">
        <v>14324</v>
      </c>
      <c r="J91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t="s">
        <v>4</v>
      </c>
      <c r="E92" t="s">
        <v>8</v>
      </c>
      <c r="I92" t="s">
        <v>14327</v>
      </c>
      <c r="J92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t="s">
        <v>4</v>
      </c>
      <c r="E93" t="s">
        <v>8</v>
      </c>
      <c r="I93" t="s">
        <v>14947</v>
      </c>
      <c r="J93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t="s">
        <v>4</v>
      </c>
      <c r="E94" t="s">
        <v>8</v>
      </c>
      <c r="I94" t="s">
        <v>14950</v>
      </c>
      <c r="J94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t="s">
        <v>3371</v>
      </c>
      <c r="E95" t="s">
        <v>646</v>
      </c>
      <c r="I95" t="s">
        <v>14953</v>
      </c>
      <c r="J95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t="s">
        <v>4</v>
      </c>
      <c r="E96" t="s">
        <v>8</v>
      </c>
      <c r="I96" t="s">
        <v>14956</v>
      </c>
      <c r="J96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t="s">
        <v>4</v>
      </c>
      <c r="E97" t="s">
        <v>8</v>
      </c>
      <c r="I97" t="s">
        <v>14959</v>
      </c>
      <c r="J97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t="s">
        <v>4</v>
      </c>
      <c r="E98" t="s">
        <v>8</v>
      </c>
      <c r="I98" t="s">
        <v>14962</v>
      </c>
      <c r="J98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t="s">
        <v>4</v>
      </c>
      <c r="E99" t="s">
        <v>8</v>
      </c>
      <c r="I99" t="s">
        <v>15360</v>
      </c>
      <c r="J99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t="s">
        <v>5011</v>
      </c>
      <c r="E100" t="s">
        <v>646</v>
      </c>
      <c r="I100" t="s">
        <v>15363</v>
      </c>
      <c r="J100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t="s">
        <v>5011</v>
      </c>
      <c r="E101" t="s">
        <v>646</v>
      </c>
      <c r="I101" t="s">
        <v>15366</v>
      </c>
      <c r="J101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t="s">
        <v>4</v>
      </c>
      <c r="E102" t="s">
        <v>8</v>
      </c>
      <c r="I102" t="s">
        <v>15369</v>
      </c>
      <c r="J102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t="s">
        <v>4</v>
      </c>
      <c r="E103" t="s">
        <v>8</v>
      </c>
      <c r="I103" t="s">
        <v>15372</v>
      </c>
      <c r="J103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t="s">
        <v>4</v>
      </c>
      <c r="E104" t="s">
        <v>8</v>
      </c>
      <c r="I104" t="s">
        <v>15869</v>
      </c>
      <c r="J104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t="s">
        <v>4</v>
      </c>
      <c r="E105" t="s">
        <v>8</v>
      </c>
      <c r="I105" t="s">
        <v>15872</v>
      </c>
      <c r="J105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t="s">
        <v>4</v>
      </c>
      <c r="E106" t="s">
        <v>8</v>
      </c>
      <c r="I106" t="s">
        <v>15875</v>
      </c>
      <c r="J106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t="s">
        <v>4</v>
      </c>
      <c r="E107" t="s">
        <v>8</v>
      </c>
      <c r="I107" t="s">
        <v>15878</v>
      </c>
      <c r="J107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t="s">
        <v>4</v>
      </c>
      <c r="E108" t="s">
        <v>8</v>
      </c>
      <c r="I108" t="s">
        <v>15881</v>
      </c>
      <c r="J108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t="s">
        <v>4</v>
      </c>
      <c r="E109" t="s">
        <v>8</v>
      </c>
      <c r="I109" t="s">
        <v>15884</v>
      </c>
      <c r="J109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t="s">
        <v>4</v>
      </c>
      <c r="E110" t="s">
        <v>8</v>
      </c>
      <c r="I110" t="s">
        <v>15887</v>
      </c>
      <c r="J110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t="s">
        <v>4</v>
      </c>
      <c r="E111" t="s">
        <v>8</v>
      </c>
      <c r="I111" t="s">
        <v>16045</v>
      </c>
      <c r="J111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t="s">
        <v>4</v>
      </c>
      <c r="E112" t="s">
        <v>8</v>
      </c>
      <c r="I112" t="s">
        <v>16256</v>
      </c>
      <c r="J112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t="s">
        <v>115</v>
      </c>
      <c r="E113" t="s">
        <v>16294</v>
      </c>
      <c r="I113" t="s">
        <v>16259</v>
      </c>
      <c r="J113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t="s">
        <v>2283</v>
      </c>
      <c r="E114" t="s">
        <v>16294</v>
      </c>
      <c r="I114" t="s">
        <v>16262</v>
      </c>
      <c r="J114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t="s">
        <v>163</v>
      </c>
      <c r="E115" t="s">
        <v>16293</v>
      </c>
      <c r="F115" t="s">
        <v>60</v>
      </c>
      <c r="I115" t="s">
        <v>16265</v>
      </c>
      <c r="J115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t="s">
        <v>2283</v>
      </c>
      <c r="E116" t="s">
        <v>16304</v>
      </c>
      <c r="I116" t="s">
        <v>16268</v>
      </c>
      <c r="J116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t="s">
        <v>162</v>
      </c>
      <c r="E117" t="s">
        <v>16294</v>
      </c>
      <c r="F117" t="s">
        <v>16305</v>
      </c>
      <c r="I117" t="s">
        <v>16271</v>
      </c>
      <c r="J117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t="s">
        <v>162</v>
      </c>
      <c r="E118" t="s">
        <v>16294</v>
      </c>
      <c r="F118" t="s">
        <v>16305</v>
      </c>
      <c r="H118" t="s">
        <v>1140</v>
      </c>
      <c r="I118" t="s">
        <v>16274</v>
      </c>
      <c r="J118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t="s">
        <v>162</v>
      </c>
      <c r="E119" t="s">
        <v>16294</v>
      </c>
      <c r="F119" t="s">
        <v>16305</v>
      </c>
      <c r="H119" t="s">
        <v>1140</v>
      </c>
      <c r="I119" t="s">
        <v>16277</v>
      </c>
      <c r="J119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t="s">
        <v>16306</v>
      </c>
      <c r="E120" t="s">
        <v>16294</v>
      </c>
      <c r="I120" t="s">
        <v>16280</v>
      </c>
      <c r="J120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t="s">
        <v>16307</v>
      </c>
      <c r="E121" t="s">
        <v>16294</v>
      </c>
      <c r="I121" t="s">
        <v>16283</v>
      </c>
      <c r="J121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t="s">
        <v>775</v>
      </c>
      <c r="I122" t="s">
        <v>16286</v>
      </c>
      <c r="J122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t="s">
        <v>4</v>
      </c>
      <c r="E123" t="s">
        <v>8</v>
      </c>
      <c r="I123" t="s">
        <v>16289</v>
      </c>
      <c r="J123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t="s">
        <v>4</v>
      </c>
      <c r="E124" t="s">
        <v>8</v>
      </c>
      <c r="I124" t="s">
        <v>16614</v>
      </c>
      <c r="J124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t="s">
        <v>4</v>
      </c>
      <c r="E125" t="s">
        <v>8</v>
      </c>
      <c r="I125" t="s">
        <v>16617</v>
      </c>
      <c r="J125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t="s">
        <v>4</v>
      </c>
      <c r="E126" t="s">
        <v>8</v>
      </c>
      <c r="I126" t="s">
        <v>16620</v>
      </c>
      <c r="J126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t="s">
        <v>4</v>
      </c>
      <c r="E127" t="s">
        <v>8</v>
      </c>
      <c r="I127" t="s">
        <v>16623</v>
      </c>
      <c r="J127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t="s">
        <v>4</v>
      </c>
      <c r="E128" t="s">
        <v>8</v>
      </c>
      <c r="I128" t="s">
        <v>16626</v>
      </c>
      <c r="J128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t="s">
        <v>4</v>
      </c>
      <c r="E129" t="s">
        <v>8</v>
      </c>
      <c r="I129" t="s">
        <v>16629</v>
      </c>
      <c r="J129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t="s">
        <v>4</v>
      </c>
      <c r="E130" t="s">
        <v>8</v>
      </c>
      <c r="I130" t="s">
        <v>16632</v>
      </c>
      <c r="J130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t="s">
        <v>4</v>
      </c>
      <c r="E131" t="s">
        <v>8</v>
      </c>
      <c r="I131" t="s">
        <v>16635</v>
      </c>
      <c r="J131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t="s">
        <v>4</v>
      </c>
      <c r="E132" t="s">
        <v>8</v>
      </c>
      <c r="I132" t="s">
        <v>16932</v>
      </c>
      <c r="J132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t="s">
        <v>16954</v>
      </c>
      <c r="E133" t="s">
        <v>1552</v>
      </c>
      <c r="I133" t="s">
        <v>16935</v>
      </c>
      <c r="J133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t="s">
        <v>16954</v>
      </c>
      <c r="E134" t="s">
        <v>1552</v>
      </c>
      <c r="H134" t="s">
        <v>1140</v>
      </c>
      <c r="I134" t="s">
        <v>16938</v>
      </c>
      <c r="J134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t="s">
        <v>304</v>
      </c>
      <c r="E135" t="s">
        <v>1552</v>
      </c>
      <c r="I135" t="s">
        <v>16941</v>
      </c>
      <c r="J135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t="s">
        <v>2283</v>
      </c>
      <c r="E136" t="s">
        <v>1552</v>
      </c>
      <c r="I136" t="s">
        <v>16944</v>
      </c>
      <c r="J136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t="s">
        <v>4</v>
      </c>
      <c r="E137" t="s">
        <v>8</v>
      </c>
      <c r="I137" t="s">
        <v>16947</v>
      </c>
      <c r="J137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t="s">
        <v>803</v>
      </c>
      <c r="E138" t="s">
        <v>8</v>
      </c>
      <c r="I138" t="s">
        <v>17048</v>
      </c>
      <c r="J138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t="s">
        <v>803</v>
      </c>
      <c r="E139" t="s">
        <v>8</v>
      </c>
      <c r="I139" t="s">
        <v>17051</v>
      </c>
      <c r="J139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t="s">
        <v>4</v>
      </c>
      <c r="E140" t="s">
        <v>8</v>
      </c>
      <c r="I140" t="s">
        <v>17948</v>
      </c>
      <c r="J140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t="s">
        <v>4</v>
      </c>
      <c r="E141" t="s">
        <v>8</v>
      </c>
      <c r="I141" t="s">
        <v>17951</v>
      </c>
      <c r="J141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t="s">
        <v>4</v>
      </c>
      <c r="E142" t="s">
        <v>8</v>
      </c>
      <c r="I142" t="s">
        <v>17954</v>
      </c>
      <c r="J142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t="s">
        <v>4</v>
      </c>
      <c r="E143" t="s">
        <v>8</v>
      </c>
      <c r="I143" t="s">
        <v>17957</v>
      </c>
      <c r="J143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t="s">
        <v>4</v>
      </c>
      <c r="E144" t="s">
        <v>8</v>
      </c>
      <c r="I144" t="s">
        <v>18018</v>
      </c>
      <c r="J144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t="s">
        <v>162</v>
      </c>
      <c r="E145" t="s">
        <v>4564</v>
      </c>
      <c r="F145" t="s">
        <v>18051</v>
      </c>
      <c r="I145" t="s">
        <v>18021</v>
      </c>
      <c r="J145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t="s">
        <v>162</v>
      </c>
      <c r="E146" t="s">
        <v>4564</v>
      </c>
      <c r="F146" t="s">
        <v>18051</v>
      </c>
      <c r="H146" t="s">
        <v>1140</v>
      </c>
      <c r="I146" t="s">
        <v>18024</v>
      </c>
      <c r="J146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t="s">
        <v>162</v>
      </c>
      <c r="E147" t="s">
        <v>4564</v>
      </c>
      <c r="F147" t="s">
        <v>18051</v>
      </c>
      <c r="I147" t="s">
        <v>18027</v>
      </c>
      <c r="J147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t="s">
        <v>162</v>
      </c>
      <c r="E148" t="s">
        <v>6164</v>
      </c>
      <c r="F148" t="s">
        <v>4020</v>
      </c>
      <c r="I148" t="s">
        <v>18030</v>
      </c>
      <c r="J148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t="s">
        <v>162</v>
      </c>
      <c r="E149" t="s">
        <v>6164</v>
      </c>
      <c r="F149" t="s">
        <v>4020</v>
      </c>
      <c r="I149" t="s">
        <v>18033</v>
      </c>
      <c r="J149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t="s">
        <v>162</v>
      </c>
      <c r="E150" t="s">
        <v>6164</v>
      </c>
      <c r="F150" t="s">
        <v>4020</v>
      </c>
      <c r="I150" t="s">
        <v>18036</v>
      </c>
      <c r="J150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t="s">
        <v>162</v>
      </c>
      <c r="E151" t="s">
        <v>6164</v>
      </c>
      <c r="F151" t="s">
        <v>4020</v>
      </c>
      <c r="I151" t="s">
        <v>18039</v>
      </c>
      <c r="J151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t="s">
        <v>162</v>
      </c>
      <c r="E152" t="s">
        <v>6164</v>
      </c>
      <c r="F152" t="s">
        <v>4020</v>
      </c>
      <c r="I152" t="s">
        <v>18042</v>
      </c>
      <c r="J152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t="s">
        <v>162</v>
      </c>
      <c r="E153" t="s">
        <v>6164</v>
      </c>
      <c r="F153" t="s">
        <v>4020</v>
      </c>
      <c r="I153" t="s">
        <v>18045</v>
      </c>
      <c r="J153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t="s">
        <v>1587</v>
      </c>
      <c r="E154" t="s">
        <v>6164</v>
      </c>
      <c r="I154" t="s">
        <v>18048</v>
      </c>
      <c r="J154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t="s">
        <v>4</v>
      </c>
      <c r="E155" t="s">
        <v>8</v>
      </c>
      <c r="I155" t="s">
        <v>18661</v>
      </c>
      <c r="J155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t="s">
        <v>4</v>
      </c>
      <c r="E156" t="s">
        <v>8</v>
      </c>
      <c r="I156" t="s">
        <v>18664</v>
      </c>
      <c r="J156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t="s">
        <v>4</v>
      </c>
      <c r="E157" t="s">
        <v>8</v>
      </c>
      <c r="I157" t="s">
        <v>18667</v>
      </c>
      <c r="J157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t="s">
        <v>4</v>
      </c>
      <c r="E158" t="s">
        <v>646</v>
      </c>
      <c r="F158" t="s">
        <v>2648</v>
      </c>
      <c r="I158" t="s">
        <v>18693</v>
      </c>
      <c r="J158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t="s">
        <v>162</v>
      </c>
      <c r="E159" t="s">
        <v>4564</v>
      </c>
      <c r="F159" t="s">
        <v>2648</v>
      </c>
      <c r="I159" t="s">
        <v>18696</v>
      </c>
      <c r="J159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t="s">
        <v>4</v>
      </c>
      <c r="E160" t="s">
        <v>8</v>
      </c>
      <c r="I160" t="s">
        <v>18670</v>
      </c>
      <c r="J160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t="s">
        <v>4</v>
      </c>
      <c r="E161" t="s">
        <v>8</v>
      </c>
      <c r="I161" t="s">
        <v>18673</v>
      </c>
      <c r="J161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t="s">
        <v>4</v>
      </c>
      <c r="E162" t="s">
        <v>8</v>
      </c>
      <c r="I162" t="s">
        <v>18676</v>
      </c>
      <c r="J162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t="s">
        <v>4</v>
      </c>
      <c r="E163" t="s">
        <v>8</v>
      </c>
      <c r="I163" t="s">
        <v>18679</v>
      </c>
      <c r="J163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t="s">
        <v>4</v>
      </c>
      <c r="E164" t="s">
        <v>8</v>
      </c>
      <c r="I164" t="s">
        <v>18682</v>
      </c>
      <c r="J164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t="s">
        <v>4</v>
      </c>
      <c r="E165" t="s">
        <v>8</v>
      </c>
      <c r="I165" t="s">
        <v>19032</v>
      </c>
      <c r="J165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t="s">
        <v>115</v>
      </c>
      <c r="E166" t="s">
        <v>1550</v>
      </c>
      <c r="I166" t="s">
        <v>19035</v>
      </c>
      <c r="J166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t="s">
        <v>4</v>
      </c>
      <c r="E167" t="s">
        <v>8</v>
      </c>
      <c r="I167" t="s">
        <v>19038</v>
      </c>
      <c r="J167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t="s">
        <v>4</v>
      </c>
      <c r="E168" t="s">
        <v>8</v>
      </c>
      <c r="I168" t="s">
        <v>19041</v>
      </c>
      <c r="J168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t="s">
        <v>4</v>
      </c>
      <c r="E169" t="s">
        <v>19056</v>
      </c>
      <c r="I169" t="s">
        <v>19044</v>
      </c>
      <c r="J169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t="s">
        <v>4</v>
      </c>
      <c r="E170" t="s">
        <v>8</v>
      </c>
      <c r="I170" t="s">
        <v>19047</v>
      </c>
      <c r="J170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t="s">
        <v>4</v>
      </c>
      <c r="E171" t="s">
        <v>8</v>
      </c>
      <c r="I171" t="s">
        <v>19050</v>
      </c>
      <c r="J171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t="s">
        <v>4</v>
      </c>
      <c r="E172" t="s">
        <v>8</v>
      </c>
      <c r="I172" t="s">
        <v>19364</v>
      </c>
      <c r="J172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t="s">
        <v>4</v>
      </c>
      <c r="E173" t="s">
        <v>7577</v>
      </c>
      <c r="H173" t="s">
        <v>19799</v>
      </c>
      <c r="I173" t="s">
        <v>19367</v>
      </c>
      <c r="J173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t="s">
        <v>115</v>
      </c>
      <c r="E174" t="s">
        <v>7577</v>
      </c>
      <c r="H174" t="s">
        <v>19800</v>
      </c>
      <c r="I174" t="s">
        <v>19370</v>
      </c>
      <c r="J174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t="s">
        <v>4</v>
      </c>
      <c r="E175" t="s">
        <v>8</v>
      </c>
      <c r="I175" t="s">
        <v>19373</v>
      </c>
      <c r="J175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t="s">
        <v>4</v>
      </c>
      <c r="E176" t="s">
        <v>8</v>
      </c>
      <c r="I176" t="s">
        <v>19376</v>
      </c>
      <c r="J176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t="s">
        <v>4</v>
      </c>
      <c r="E177" t="s">
        <v>8</v>
      </c>
      <c r="I177" t="s">
        <v>19754</v>
      </c>
      <c r="J177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t="s">
        <v>4</v>
      </c>
      <c r="E178" t="s">
        <v>8</v>
      </c>
      <c r="I178" t="s">
        <v>19757</v>
      </c>
      <c r="J178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t="s">
        <v>305</v>
      </c>
      <c r="E179" t="s">
        <v>86</v>
      </c>
      <c r="I179" t="s">
        <v>19760</v>
      </c>
      <c r="J179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t="s">
        <v>162</v>
      </c>
      <c r="E180" t="s">
        <v>19780</v>
      </c>
      <c r="F180" t="s">
        <v>19781</v>
      </c>
      <c r="I180" t="s">
        <v>19763</v>
      </c>
      <c r="J180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t="s">
        <v>1587</v>
      </c>
      <c r="E181" t="s">
        <v>19780</v>
      </c>
      <c r="F181" t="s">
        <v>19781</v>
      </c>
      <c r="I181" t="s">
        <v>19766</v>
      </c>
      <c r="J181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t="s">
        <v>4</v>
      </c>
      <c r="E182" t="s">
        <v>8</v>
      </c>
      <c r="I182" t="s">
        <v>19769</v>
      </c>
      <c r="J182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t="s">
        <v>4</v>
      </c>
      <c r="E183" t="s">
        <v>8</v>
      </c>
      <c r="I183" t="s">
        <v>19772</v>
      </c>
      <c r="J183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t="s">
        <v>4</v>
      </c>
      <c r="E184" t="s">
        <v>8</v>
      </c>
      <c r="I184" t="s">
        <v>19775</v>
      </c>
      <c r="J184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t="s">
        <v>803</v>
      </c>
      <c r="E185" t="s">
        <v>8</v>
      </c>
      <c r="I185" t="s">
        <v>19915</v>
      </c>
      <c r="J185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t="s">
        <v>803</v>
      </c>
      <c r="E186" t="s">
        <v>8</v>
      </c>
      <c r="I186" t="s">
        <v>19918</v>
      </c>
      <c r="J186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t="s">
        <v>4</v>
      </c>
      <c r="E187" t="s">
        <v>8</v>
      </c>
      <c r="I187" t="s">
        <v>20453</v>
      </c>
      <c r="J187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t="s">
        <v>4</v>
      </c>
      <c r="E188" t="s">
        <v>8</v>
      </c>
      <c r="I188" t="s">
        <v>20456</v>
      </c>
      <c r="J188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t="s">
        <v>4</v>
      </c>
      <c r="E189" t="s">
        <v>8</v>
      </c>
      <c r="I189" t="s">
        <v>20459</v>
      </c>
      <c r="J189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t="s">
        <v>4</v>
      </c>
      <c r="E190" t="s">
        <v>8</v>
      </c>
      <c r="I190" t="s">
        <v>20462</v>
      </c>
      <c r="J190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t="s">
        <v>4</v>
      </c>
      <c r="E191" t="s">
        <v>8</v>
      </c>
      <c r="I191" t="s">
        <v>20465</v>
      </c>
      <c r="J191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t="s">
        <v>4</v>
      </c>
      <c r="E192" t="s">
        <v>8</v>
      </c>
      <c r="I192" t="s">
        <v>20468</v>
      </c>
      <c r="J192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t="s">
        <v>4</v>
      </c>
      <c r="E193" t="s">
        <v>8</v>
      </c>
      <c r="I193" t="s">
        <v>20471</v>
      </c>
      <c r="J193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t="s">
        <v>803</v>
      </c>
      <c r="E194" t="s">
        <v>8</v>
      </c>
      <c r="I194" t="s">
        <v>21065</v>
      </c>
      <c r="J194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t="s">
        <v>803</v>
      </c>
      <c r="E195" t="s">
        <v>8</v>
      </c>
      <c r="I195" t="s">
        <v>21068</v>
      </c>
      <c r="J195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t="s">
        <v>803</v>
      </c>
      <c r="E196" t="s">
        <v>8</v>
      </c>
      <c r="I196" t="s">
        <v>21071</v>
      </c>
      <c r="J196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t="s">
        <v>803</v>
      </c>
      <c r="E197" t="s">
        <v>8</v>
      </c>
      <c r="I197" t="s">
        <v>21074</v>
      </c>
      <c r="J197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t="s">
        <v>803</v>
      </c>
      <c r="E198" t="s">
        <v>8</v>
      </c>
      <c r="I198" t="s">
        <v>21077</v>
      </c>
      <c r="J198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t="s">
        <v>645</v>
      </c>
      <c r="E199" t="s">
        <v>7577</v>
      </c>
      <c r="F199" t="s">
        <v>21599</v>
      </c>
      <c r="I199" t="s">
        <v>21566</v>
      </c>
      <c r="J199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t="s">
        <v>21603</v>
      </c>
      <c r="E200" t="s">
        <v>4564</v>
      </c>
      <c r="I200" t="s">
        <v>21569</v>
      </c>
      <c r="J200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t="s">
        <v>803</v>
      </c>
      <c r="E201" t="s">
        <v>8</v>
      </c>
      <c r="I201" t="s">
        <v>21572</v>
      </c>
      <c r="J201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t="s">
        <v>18699</v>
      </c>
      <c r="E202" t="s">
        <v>646</v>
      </c>
      <c r="H202" t="s">
        <v>21607</v>
      </c>
      <c r="I202" t="s">
        <v>21575</v>
      </c>
      <c r="J202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t="s">
        <v>162</v>
      </c>
      <c r="E203" t="s">
        <v>21608</v>
      </c>
      <c r="F203" t="s">
        <v>53</v>
      </c>
      <c r="G203" s="7">
        <v>2</v>
      </c>
      <c r="I203" t="s">
        <v>21578</v>
      </c>
      <c r="J203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t="s">
        <v>803</v>
      </c>
      <c r="E204" t="s">
        <v>8</v>
      </c>
      <c r="I204" t="s">
        <v>21581</v>
      </c>
      <c r="J204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t="s">
        <v>803</v>
      </c>
      <c r="E205" t="s">
        <v>8</v>
      </c>
      <c r="I205" t="s">
        <v>21584</v>
      </c>
      <c r="J205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t="s">
        <v>803</v>
      </c>
      <c r="E206" t="s">
        <v>8</v>
      </c>
      <c r="I206" t="s">
        <v>21908</v>
      </c>
      <c r="J206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t="s">
        <v>803</v>
      </c>
      <c r="E207" t="s">
        <v>8</v>
      </c>
      <c r="I207" t="s">
        <v>21911</v>
      </c>
      <c r="J207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t="s">
        <v>4</v>
      </c>
      <c r="E208" t="s">
        <v>19056</v>
      </c>
      <c r="I208" t="s">
        <v>21914</v>
      </c>
      <c r="J208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t="s">
        <v>803</v>
      </c>
      <c r="E209" t="s">
        <v>8</v>
      </c>
      <c r="I209" t="s">
        <v>21917</v>
      </c>
      <c r="J209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t="s">
        <v>803</v>
      </c>
      <c r="E210" t="s">
        <v>8</v>
      </c>
      <c r="I210" t="s">
        <v>21920</v>
      </c>
      <c r="J210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t="s">
        <v>803</v>
      </c>
      <c r="E211" t="s">
        <v>8</v>
      </c>
      <c r="I211" t="s">
        <v>21923</v>
      </c>
      <c r="J211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t="s">
        <v>21603</v>
      </c>
      <c r="E212" t="s">
        <v>2469</v>
      </c>
      <c r="I212" t="s">
        <v>22538</v>
      </c>
      <c r="J212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t="s">
        <v>22590</v>
      </c>
      <c r="E213" t="s">
        <v>86</v>
      </c>
      <c r="I213" t="s">
        <v>22541</v>
      </c>
      <c r="J213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t="s">
        <v>803</v>
      </c>
      <c r="E214" t="s">
        <v>8</v>
      </c>
      <c r="I214" t="s">
        <v>22544</v>
      </c>
      <c r="J214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t="s">
        <v>803</v>
      </c>
      <c r="E215" t="s">
        <v>8</v>
      </c>
      <c r="I215" t="s">
        <v>22547</v>
      </c>
      <c r="J215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t="s">
        <v>803</v>
      </c>
      <c r="E216" t="s">
        <v>8</v>
      </c>
      <c r="I216" t="s">
        <v>22550</v>
      </c>
      <c r="J216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t="s">
        <v>115</v>
      </c>
      <c r="E217" t="s">
        <v>22591</v>
      </c>
      <c r="F217" t="s">
        <v>51</v>
      </c>
      <c r="I217" t="s">
        <v>22553</v>
      </c>
      <c r="J217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t="s">
        <v>115</v>
      </c>
      <c r="E218" t="s">
        <v>70</v>
      </c>
      <c r="I218" t="s">
        <v>22556</v>
      </c>
      <c r="J218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t="s">
        <v>803</v>
      </c>
      <c r="E219" t="s">
        <v>8</v>
      </c>
      <c r="I219" t="s">
        <v>22559</v>
      </c>
      <c r="J219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t="s">
        <v>115</v>
      </c>
      <c r="E220" t="s">
        <v>7577</v>
      </c>
      <c r="F220" t="s">
        <v>22576</v>
      </c>
      <c r="I220" t="s">
        <v>22562</v>
      </c>
      <c r="J220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t="s">
        <v>2283</v>
      </c>
      <c r="E221" t="s">
        <v>7577</v>
      </c>
      <c r="F221" t="s">
        <v>22576</v>
      </c>
      <c r="I221" t="s">
        <v>22565</v>
      </c>
      <c r="J221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t="s">
        <v>803</v>
      </c>
      <c r="E222" t="s">
        <v>8</v>
      </c>
      <c r="I222" t="s">
        <v>22956</v>
      </c>
      <c r="J222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t="s">
        <v>803</v>
      </c>
      <c r="E223" t="s">
        <v>8</v>
      </c>
      <c r="I223" t="s">
        <v>22959</v>
      </c>
      <c r="J223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t="s">
        <v>803</v>
      </c>
      <c r="E224" t="s">
        <v>8</v>
      </c>
      <c r="I224" t="s">
        <v>22962</v>
      </c>
      <c r="J224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t="s">
        <v>803</v>
      </c>
      <c r="E225" t="s">
        <v>8</v>
      </c>
      <c r="I225" t="s">
        <v>22965</v>
      </c>
      <c r="J225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t="s">
        <v>803</v>
      </c>
      <c r="E226" t="s">
        <v>8</v>
      </c>
      <c r="I226" t="s">
        <v>22968</v>
      </c>
      <c r="J226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t="s">
        <v>803</v>
      </c>
      <c r="E227" t="s">
        <v>8</v>
      </c>
      <c r="I227" t="s">
        <v>22971</v>
      </c>
      <c r="J227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t="s">
        <v>115</v>
      </c>
      <c r="E228" t="s">
        <v>1552</v>
      </c>
      <c r="I228" t="s">
        <v>22974</v>
      </c>
      <c r="J228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t="s">
        <v>4</v>
      </c>
      <c r="E229" t="s">
        <v>23064</v>
      </c>
      <c r="F229" t="s">
        <v>22575</v>
      </c>
      <c r="I229" t="s">
        <v>22977</v>
      </c>
      <c r="J229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t="s">
        <v>4</v>
      </c>
      <c r="E230" t="s">
        <v>23064</v>
      </c>
      <c r="F230" t="s">
        <v>51</v>
      </c>
      <c r="I230" t="s">
        <v>22980</v>
      </c>
      <c r="J230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t="s">
        <v>21603</v>
      </c>
      <c r="E231" t="s">
        <v>22568</v>
      </c>
      <c r="F231" t="s">
        <v>51</v>
      </c>
      <c r="I231" t="s">
        <v>23653</v>
      </c>
      <c r="J231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t="s">
        <v>115</v>
      </c>
      <c r="E232" t="s">
        <v>22568</v>
      </c>
      <c r="F232" t="s">
        <v>51</v>
      </c>
      <c r="I232" t="s">
        <v>23656</v>
      </c>
      <c r="J232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t="s">
        <v>162</v>
      </c>
      <c r="E233" t="s">
        <v>22568</v>
      </c>
      <c r="F233" t="s">
        <v>58</v>
      </c>
      <c r="I233" t="s">
        <v>23659</v>
      </c>
      <c r="J233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t="s">
        <v>162</v>
      </c>
      <c r="E234" t="s">
        <v>22568</v>
      </c>
      <c r="F234" t="s">
        <v>58</v>
      </c>
      <c r="I234" t="s">
        <v>23662</v>
      </c>
      <c r="J234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t="s">
        <v>4</v>
      </c>
      <c r="E235" t="s">
        <v>22568</v>
      </c>
      <c r="F235" t="s">
        <v>23702</v>
      </c>
      <c r="I235" t="s">
        <v>23665</v>
      </c>
      <c r="J235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t="s">
        <v>131</v>
      </c>
      <c r="E236" t="s">
        <v>22568</v>
      </c>
      <c r="F236" t="s">
        <v>23700</v>
      </c>
      <c r="I236" t="s">
        <v>23668</v>
      </c>
      <c r="J236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t="s">
        <v>803</v>
      </c>
      <c r="E237" t="s">
        <v>8</v>
      </c>
      <c r="I237" t="s">
        <v>23671</v>
      </c>
      <c r="J237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t="s">
        <v>803</v>
      </c>
      <c r="E238" t="s">
        <v>8</v>
      </c>
      <c r="I238" t="s">
        <v>23674</v>
      </c>
      <c r="J238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t="s">
        <v>803</v>
      </c>
      <c r="E239" t="s">
        <v>8</v>
      </c>
      <c r="I239" t="s">
        <v>23677</v>
      </c>
      <c r="J239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t="s">
        <v>803</v>
      </c>
      <c r="E240" t="s">
        <v>8</v>
      </c>
      <c r="I240" t="s">
        <v>23680</v>
      </c>
      <c r="J240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t="s">
        <v>7810</v>
      </c>
      <c r="E241" t="s">
        <v>646</v>
      </c>
      <c r="I241" t="s">
        <v>23967</v>
      </c>
      <c r="J241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t="s">
        <v>4</v>
      </c>
      <c r="E242" t="s">
        <v>21601</v>
      </c>
      <c r="F242" t="s">
        <v>60</v>
      </c>
      <c r="I242" t="s">
        <v>23970</v>
      </c>
      <c r="J242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t="s">
        <v>803</v>
      </c>
      <c r="E243" t="s">
        <v>8</v>
      </c>
      <c r="I243" t="s">
        <v>23973</v>
      </c>
      <c r="J243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t="s">
        <v>803</v>
      </c>
      <c r="E244" t="s">
        <v>8</v>
      </c>
      <c r="I244" t="s">
        <v>23976</v>
      </c>
      <c r="J244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t="s">
        <v>775</v>
      </c>
      <c r="E245" t="s">
        <v>646</v>
      </c>
      <c r="I245" t="s">
        <v>23979</v>
      </c>
      <c r="J245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t="s">
        <v>775</v>
      </c>
      <c r="E246" t="s">
        <v>646</v>
      </c>
      <c r="I246" t="s">
        <v>24204</v>
      </c>
      <c r="J246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t="s">
        <v>21603</v>
      </c>
      <c r="E247" t="s">
        <v>22568</v>
      </c>
      <c r="F247" t="s">
        <v>51</v>
      </c>
      <c r="I247" t="s">
        <v>24207</v>
      </c>
      <c r="J247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t="s">
        <v>7810</v>
      </c>
      <c r="E248" t="s">
        <v>646</v>
      </c>
      <c r="I248" t="s">
        <v>24210</v>
      </c>
      <c r="J248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t="s">
        <v>24317</v>
      </c>
      <c r="E249" t="s">
        <v>86</v>
      </c>
      <c r="I249" t="s">
        <v>24213</v>
      </c>
      <c r="J249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t="s">
        <v>803</v>
      </c>
      <c r="E250" t="s">
        <v>8</v>
      </c>
      <c r="I250" t="s">
        <v>24216</v>
      </c>
      <c r="J250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t="s">
        <v>803</v>
      </c>
      <c r="E251" t="s">
        <v>8</v>
      </c>
      <c r="I251" t="s">
        <v>24219</v>
      </c>
      <c r="J251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t="s">
        <v>803</v>
      </c>
      <c r="E252" t="s">
        <v>8</v>
      </c>
      <c r="I252" t="s">
        <v>24222</v>
      </c>
      <c r="J252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t="s">
        <v>115</v>
      </c>
      <c r="E253" t="s">
        <v>21589</v>
      </c>
      <c r="I253" t="s">
        <v>24848</v>
      </c>
      <c r="J253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t="s">
        <v>115</v>
      </c>
      <c r="E254" t="s">
        <v>70</v>
      </c>
      <c r="I254" t="s">
        <v>24851</v>
      </c>
      <c r="J254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t="s">
        <v>803</v>
      </c>
      <c r="E255" t="s">
        <v>8</v>
      </c>
      <c r="I255" t="s">
        <v>24854</v>
      </c>
      <c r="J255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t="s">
        <v>24920</v>
      </c>
      <c r="E256" t="s">
        <v>22568</v>
      </c>
      <c r="F256" t="s">
        <v>51</v>
      </c>
      <c r="I256" t="s">
        <v>24857</v>
      </c>
      <c r="J256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t="s">
        <v>304</v>
      </c>
      <c r="E257" t="s">
        <v>22568</v>
      </c>
      <c r="F257" t="s">
        <v>58</v>
      </c>
      <c r="I257" t="s">
        <v>24860</v>
      </c>
      <c r="J257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t="s">
        <v>115</v>
      </c>
      <c r="E258" t="s">
        <v>24900</v>
      </c>
      <c r="F258" t="s">
        <v>58</v>
      </c>
      <c r="I258" t="s">
        <v>24863</v>
      </c>
      <c r="J258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t="s">
        <v>2283</v>
      </c>
      <c r="E259" t="s">
        <v>24900</v>
      </c>
      <c r="F259" t="s">
        <v>58</v>
      </c>
      <c r="I259" t="s">
        <v>24866</v>
      </c>
      <c r="J259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t="s">
        <v>24921</v>
      </c>
      <c r="E260" t="s">
        <v>86</v>
      </c>
      <c r="I260" t="s">
        <v>24869</v>
      </c>
      <c r="J260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t="s">
        <v>4</v>
      </c>
      <c r="E261" t="s">
        <v>260</v>
      </c>
      <c r="I261" t="s">
        <v>24872</v>
      </c>
      <c r="J261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t="s">
        <v>803</v>
      </c>
      <c r="E262" t="s">
        <v>8</v>
      </c>
      <c r="I262" t="s">
        <v>24875</v>
      </c>
      <c r="J262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t="s">
        <v>3371</v>
      </c>
      <c r="E263" t="s">
        <v>86</v>
      </c>
      <c r="I263" t="s">
        <v>24878</v>
      </c>
      <c r="J263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t="s">
        <v>305</v>
      </c>
      <c r="E264" t="s">
        <v>86</v>
      </c>
      <c r="I264" t="s">
        <v>24881</v>
      </c>
      <c r="J264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t="s">
        <v>305</v>
      </c>
      <c r="E265" t="s">
        <v>86</v>
      </c>
      <c r="I265" t="s">
        <v>24884</v>
      </c>
      <c r="J265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t="s">
        <v>803</v>
      </c>
      <c r="E266" t="s">
        <v>8</v>
      </c>
      <c r="I266" t="s">
        <v>24887</v>
      </c>
      <c r="J266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t="s">
        <v>803</v>
      </c>
      <c r="E267" t="s">
        <v>8</v>
      </c>
      <c r="I267" t="s">
        <v>24890</v>
      </c>
      <c r="J267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t="s">
        <v>803</v>
      </c>
      <c r="E268" t="s">
        <v>8</v>
      </c>
      <c r="I268" t="s">
        <v>24893</v>
      </c>
      <c r="J268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t="s">
        <v>803</v>
      </c>
      <c r="E269" t="s">
        <v>8</v>
      </c>
      <c r="I269" t="s">
        <v>24896</v>
      </c>
      <c r="J269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t="s">
        <v>803</v>
      </c>
      <c r="E270" t="s">
        <v>8</v>
      </c>
      <c r="I270" t="s">
        <v>25459</v>
      </c>
      <c r="J270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t="s">
        <v>803</v>
      </c>
      <c r="E271" t="s">
        <v>8</v>
      </c>
      <c r="I271" t="s">
        <v>25462</v>
      </c>
      <c r="J271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t="s">
        <v>803</v>
      </c>
      <c r="E272" t="s">
        <v>8</v>
      </c>
      <c r="I272" t="s">
        <v>25465</v>
      </c>
      <c r="J272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t="s">
        <v>305</v>
      </c>
      <c r="E273" t="s">
        <v>86</v>
      </c>
      <c r="I273" t="s">
        <v>25468</v>
      </c>
      <c r="J273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t="s">
        <v>803</v>
      </c>
      <c r="E274" t="s">
        <v>8</v>
      </c>
      <c r="I274" t="s">
        <v>25471</v>
      </c>
      <c r="J274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t="s">
        <v>803</v>
      </c>
      <c r="E275" t="s">
        <v>8</v>
      </c>
      <c r="I275" t="s">
        <v>25598</v>
      </c>
      <c r="J275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t="s">
        <v>803</v>
      </c>
      <c r="E276" t="s">
        <v>8</v>
      </c>
      <c r="I276" t="s">
        <v>25601</v>
      </c>
      <c r="J276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t="s">
        <v>803</v>
      </c>
      <c r="E277" t="s">
        <v>8</v>
      </c>
      <c r="I277" t="s">
        <v>26042</v>
      </c>
      <c r="J277" t="s">
        <v>4849</v>
      </c>
      <c r="K277" t="s">
        <v>26043</v>
      </c>
      <c r="L277" t="s">
        <v>26044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t="s">
        <v>803</v>
      </c>
      <c r="E278" t="s">
        <v>8</v>
      </c>
      <c r="I278" t="s">
        <v>26045</v>
      </c>
      <c r="J278" t="s">
        <v>4849</v>
      </c>
      <c r="K278" t="s">
        <v>26046</v>
      </c>
      <c r="L278" t="s">
        <v>26047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t="s">
        <v>4</v>
      </c>
      <c r="E279" t="s">
        <v>22568</v>
      </c>
      <c r="F279" t="s">
        <v>58</v>
      </c>
      <c r="I279" t="s">
        <v>26048</v>
      </c>
      <c r="J279" t="s">
        <v>4849</v>
      </c>
      <c r="K279" t="s">
        <v>26049</v>
      </c>
      <c r="L279" t="s">
        <v>26050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t="s">
        <v>803</v>
      </c>
      <c r="E280" t="s">
        <v>8</v>
      </c>
      <c r="I280" t="s">
        <v>26601</v>
      </c>
      <c r="J280" t="s">
        <v>4849</v>
      </c>
      <c r="K280" t="s">
        <v>26602</v>
      </c>
      <c r="L280" t="s">
        <v>26603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t="s">
        <v>26607</v>
      </c>
      <c r="E281" t="s">
        <v>26589</v>
      </c>
      <c r="F281" t="s">
        <v>51</v>
      </c>
      <c r="I281" t="s">
        <v>26568</v>
      </c>
      <c r="J281" t="s">
        <v>4849</v>
      </c>
      <c r="K281" t="s">
        <v>26569</v>
      </c>
      <c r="L281" t="s">
        <v>26570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t="s">
        <v>304</v>
      </c>
      <c r="E282" t="s">
        <v>26589</v>
      </c>
      <c r="F282" t="s">
        <v>26590</v>
      </c>
      <c r="I282" t="s">
        <v>26571</v>
      </c>
      <c r="J282" t="s">
        <v>4849</v>
      </c>
      <c r="K282" t="s">
        <v>26572</v>
      </c>
      <c r="L282" t="s">
        <v>26573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t="s">
        <v>26064</v>
      </c>
      <c r="E283" t="s">
        <v>8107</v>
      </c>
      <c r="F283" t="s">
        <v>58</v>
      </c>
      <c r="I283" t="s">
        <v>26574</v>
      </c>
      <c r="J283" t="s">
        <v>4849</v>
      </c>
      <c r="K283" t="s">
        <v>26575</v>
      </c>
      <c r="L283" t="s">
        <v>26576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t="s">
        <v>4</v>
      </c>
      <c r="E284" t="s">
        <v>260</v>
      </c>
      <c r="I284" t="s">
        <v>26577</v>
      </c>
      <c r="J284" t="s">
        <v>4849</v>
      </c>
      <c r="K284" t="s">
        <v>26578</v>
      </c>
      <c r="L284" t="s">
        <v>26579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t="s">
        <v>115</v>
      </c>
      <c r="E285" t="s">
        <v>8107</v>
      </c>
      <c r="F285" t="s">
        <v>58</v>
      </c>
      <c r="I285" t="s">
        <v>26580</v>
      </c>
      <c r="J285" t="s">
        <v>4849</v>
      </c>
      <c r="K285" t="s">
        <v>26581</v>
      </c>
      <c r="L285" t="s">
        <v>26582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t="s">
        <v>304</v>
      </c>
      <c r="E286" t="s">
        <v>8107</v>
      </c>
      <c r="F286" t="s">
        <v>58</v>
      </c>
      <c r="I286" t="s">
        <v>26583</v>
      </c>
      <c r="J286" t="s">
        <v>4849</v>
      </c>
      <c r="K286" t="s">
        <v>26584</v>
      </c>
      <c r="L286" t="s">
        <v>26585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t="s">
        <v>803</v>
      </c>
      <c r="E287" t="s">
        <v>8</v>
      </c>
      <c r="I287" t="s">
        <v>26604</v>
      </c>
      <c r="J287" t="s">
        <v>4849</v>
      </c>
      <c r="K287" t="s">
        <v>26605</v>
      </c>
      <c r="L287" t="s">
        <v>26606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t="s">
        <v>803</v>
      </c>
      <c r="E288" t="s">
        <v>8</v>
      </c>
      <c r="I288" t="s">
        <v>26586</v>
      </c>
      <c r="J288" t="s">
        <v>4849</v>
      </c>
      <c r="K288" t="s">
        <v>26587</v>
      </c>
      <c r="L288" t="s">
        <v>26588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t="s">
        <v>7825</v>
      </c>
      <c r="E289" t="s">
        <v>646</v>
      </c>
      <c r="G289" s="7">
        <v>2</v>
      </c>
      <c r="I289" t="s">
        <v>27091</v>
      </c>
      <c r="J289" t="s">
        <v>4849</v>
      </c>
      <c r="K289" t="s">
        <v>27092</v>
      </c>
      <c r="L289" t="s">
        <v>27093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t="s">
        <v>162</v>
      </c>
      <c r="E290" t="s">
        <v>27244</v>
      </c>
      <c r="F290" t="s">
        <v>53</v>
      </c>
      <c r="G290" s="7">
        <v>2</v>
      </c>
      <c r="H290" t="s">
        <v>27245</v>
      </c>
      <c r="I290" t="s">
        <v>27094</v>
      </c>
      <c r="J290" t="s">
        <v>4849</v>
      </c>
      <c r="K290" t="s">
        <v>27095</v>
      </c>
      <c r="L290" t="s">
        <v>27096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t="s">
        <v>16954</v>
      </c>
      <c r="E291" t="s">
        <v>1552</v>
      </c>
      <c r="I291" t="s">
        <v>27097</v>
      </c>
      <c r="J291" t="s">
        <v>4849</v>
      </c>
      <c r="K291" t="s">
        <v>27098</v>
      </c>
      <c r="L291" t="s">
        <v>27099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t="s">
        <v>304</v>
      </c>
      <c r="E292" t="s">
        <v>1552</v>
      </c>
      <c r="F292" t="s">
        <v>27246</v>
      </c>
      <c r="I292" t="s">
        <v>27100</v>
      </c>
      <c r="J292" t="s">
        <v>4849</v>
      </c>
      <c r="K292" t="s">
        <v>27101</v>
      </c>
      <c r="L292" t="s">
        <v>27102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t="s">
        <v>162</v>
      </c>
      <c r="E293" t="s">
        <v>1552</v>
      </c>
      <c r="F293" t="s">
        <v>4604</v>
      </c>
      <c r="H293" t="s">
        <v>27247</v>
      </c>
      <c r="I293" t="s">
        <v>27103</v>
      </c>
      <c r="J293" t="s">
        <v>4849</v>
      </c>
      <c r="K293" t="s">
        <v>27104</v>
      </c>
      <c r="L293" t="s">
        <v>27105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t="s">
        <v>162</v>
      </c>
      <c r="E294" t="s">
        <v>1552</v>
      </c>
      <c r="F294" t="s">
        <v>4604</v>
      </c>
      <c r="H294" t="s">
        <v>1140</v>
      </c>
      <c r="I294" t="s">
        <v>27106</v>
      </c>
      <c r="J294" t="s">
        <v>4849</v>
      </c>
      <c r="K294" t="s">
        <v>27107</v>
      </c>
      <c r="L294" t="s">
        <v>27108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t="s">
        <v>305</v>
      </c>
      <c r="E295" t="s">
        <v>86</v>
      </c>
      <c r="I295" t="s">
        <v>27109</v>
      </c>
      <c r="J295" t="s">
        <v>4849</v>
      </c>
      <c r="K295" t="s">
        <v>27110</v>
      </c>
      <c r="L295" t="s">
        <v>27111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t="s">
        <v>803</v>
      </c>
      <c r="E296" t="s">
        <v>8</v>
      </c>
      <c r="I296" t="s">
        <v>27112</v>
      </c>
      <c r="J296" t="s">
        <v>4849</v>
      </c>
      <c r="K296" t="s">
        <v>27113</v>
      </c>
      <c r="L296" t="s">
        <v>27114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t="s">
        <v>305</v>
      </c>
      <c r="E297" t="s">
        <v>86</v>
      </c>
      <c r="I297" t="s">
        <v>27115</v>
      </c>
      <c r="J297" t="s">
        <v>4849</v>
      </c>
      <c r="K297" t="s">
        <v>27116</v>
      </c>
      <c r="L297" t="s">
        <v>26775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t="s">
        <v>27248</v>
      </c>
      <c r="E298" t="s">
        <v>86</v>
      </c>
      <c r="I298" t="s">
        <v>27117</v>
      </c>
      <c r="J298" t="s">
        <v>4849</v>
      </c>
      <c r="K298" t="s">
        <v>27118</v>
      </c>
      <c r="L298" t="s">
        <v>27119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t="s">
        <v>4</v>
      </c>
      <c r="E299" t="s">
        <v>8</v>
      </c>
      <c r="I299" t="s">
        <v>27120</v>
      </c>
      <c r="J299" t="s">
        <v>4849</v>
      </c>
      <c r="K299" t="s">
        <v>27121</v>
      </c>
      <c r="L299" t="s">
        <v>27122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t="s">
        <v>4</v>
      </c>
      <c r="E300" t="s">
        <v>8</v>
      </c>
      <c r="I300" t="s">
        <v>27123</v>
      </c>
      <c r="J300" t="s">
        <v>4849</v>
      </c>
      <c r="K300" t="s">
        <v>27124</v>
      </c>
      <c r="L300" t="s">
        <v>27125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t="s">
        <v>16954</v>
      </c>
      <c r="E301" t="s">
        <v>1552</v>
      </c>
      <c r="I301" t="s">
        <v>27126</v>
      </c>
      <c r="J301" t="s">
        <v>4849</v>
      </c>
      <c r="K301" t="s">
        <v>27127</v>
      </c>
      <c r="L301" t="s">
        <v>27128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t="s">
        <v>27249</v>
      </c>
      <c r="E302" t="s">
        <v>86</v>
      </c>
      <c r="I302" t="s">
        <v>27129</v>
      </c>
      <c r="J302" t="s">
        <v>4849</v>
      </c>
      <c r="K302" t="s">
        <v>27130</v>
      </c>
      <c r="L302" t="s">
        <v>27131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t="s">
        <v>115</v>
      </c>
      <c r="E303" t="s">
        <v>1552</v>
      </c>
      <c r="I303" t="s">
        <v>27132</v>
      </c>
      <c r="J303" t="s">
        <v>4849</v>
      </c>
      <c r="K303" t="s">
        <v>27133</v>
      </c>
      <c r="L303" t="s">
        <v>27134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t="s">
        <v>27248</v>
      </c>
      <c r="E304" t="s">
        <v>86</v>
      </c>
      <c r="I304" t="s">
        <v>27135</v>
      </c>
      <c r="J304" t="s">
        <v>4849</v>
      </c>
      <c r="K304" t="s">
        <v>27136</v>
      </c>
      <c r="L304" t="s">
        <v>27137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t="s">
        <v>305</v>
      </c>
      <c r="E305" t="s">
        <v>86</v>
      </c>
      <c r="I305" t="s">
        <v>27138</v>
      </c>
      <c r="J305" t="s">
        <v>4849</v>
      </c>
      <c r="K305" t="s">
        <v>27139</v>
      </c>
      <c r="L305" t="s">
        <v>27140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t="s">
        <v>305</v>
      </c>
      <c r="E306" t="s">
        <v>86</v>
      </c>
      <c r="I306" t="s">
        <v>27141</v>
      </c>
      <c r="J306" t="s">
        <v>4849</v>
      </c>
      <c r="K306" t="s">
        <v>27142</v>
      </c>
      <c r="L306" t="s">
        <v>27143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t="s">
        <v>4</v>
      </c>
      <c r="E307" t="s">
        <v>8</v>
      </c>
      <c r="I307" t="s">
        <v>27144</v>
      </c>
      <c r="J307" t="s">
        <v>4849</v>
      </c>
      <c r="K307" t="s">
        <v>27145</v>
      </c>
      <c r="L307" t="s">
        <v>27146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t="s">
        <v>305</v>
      </c>
      <c r="E308" t="s">
        <v>86</v>
      </c>
      <c r="I308" t="s">
        <v>27147</v>
      </c>
      <c r="J308" t="s">
        <v>4849</v>
      </c>
      <c r="K308" t="s">
        <v>27148</v>
      </c>
      <c r="L308" t="s">
        <v>27149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t="s">
        <v>803</v>
      </c>
      <c r="E309" t="s">
        <v>8</v>
      </c>
      <c r="I309" t="s">
        <v>27150</v>
      </c>
      <c r="J309" t="s">
        <v>4849</v>
      </c>
      <c r="K309" t="s">
        <v>27151</v>
      </c>
      <c r="L309" t="s">
        <v>27152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t="s">
        <v>115</v>
      </c>
      <c r="E310" t="s">
        <v>27618</v>
      </c>
      <c r="F310" t="s">
        <v>15245</v>
      </c>
      <c r="I310" t="s">
        <v>27549</v>
      </c>
      <c r="J310" t="s">
        <v>4849</v>
      </c>
      <c r="K310" t="s">
        <v>27550</v>
      </c>
      <c r="L310" t="s">
        <v>27551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t="s">
        <v>4</v>
      </c>
      <c r="E311" t="s">
        <v>8</v>
      </c>
      <c r="I311" t="s">
        <v>27552</v>
      </c>
      <c r="J311" t="s">
        <v>4849</v>
      </c>
      <c r="K311" t="s">
        <v>27553</v>
      </c>
      <c r="L311" t="s">
        <v>27554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t="s">
        <v>803</v>
      </c>
      <c r="E312" t="s">
        <v>8</v>
      </c>
      <c r="I312" t="s">
        <v>27555</v>
      </c>
      <c r="J312" t="s">
        <v>4849</v>
      </c>
      <c r="K312" t="s">
        <v>27556</v>
      </c>
      <c r="L312" t="s">
        <v>27557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t="s">
        <v>803</v>
      </c>
      <c r="E313" t="s">
        <v>8</v>
      </c>
      <c r="I313" t="s">
        <v>27558</v>
      </c>
      <c r="J313" t="s">
        <v>4849</v>
      </c>
      <c r="K313" t="s">
        <v>27559</v>
      </c>
      <c r="L313" t="s">
        <v>27560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t="s">
        <v>803</v>
      </c>
      <c r="E314" t="s">
        <v>8</v>
      </c>
      <c r="I314" t="s">
        <v>27561</v>
      </c>
      <c r="J314" t="s">
        <v>4849</v>
      </c>
      <c r="K314" t="s">
        <v>27562</v>
      </c>
      <c r="L314" t="s">
        <v>27563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t="s">
        <v>803</v>
      </c>
      <c r="E315" t="s">
        <v>8</v>
      </c>
      <c r="I315" t="s">
        <v>27564</v>
      </c>
      <c r="J315" t="s">
        <v>4849</v>
      </c>
      <c r="K315" t="s">
        <v>27565</v>
      </c>
      <c r="L315" t="s">
        <v>27566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t="s">
        <v>803</v>
      </c>
      <c r="E316" t="s">
        <v>8</v>
      </c>
      <c r="I316" t="s">
        <v>28109</v>
      </c>
      <c r="J316" t="s">
        <v>4849</v>
      </c>
      <c r="K316" t="s">
        <v>28110</v>
      </c>
      <c r="L316" t="s">
        <v>28111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t="s">
        <v>803</v>
      </c>
      <c r="E317" t="s">
        <v>8</v>
      </c>
      <c r="I317" t="s">
        <v>28112</v>
      </c>
      <c r="J317" t="s">
        <v>4849</v>
      </c>
      <c r="K317" t="s">
        <v>28113</v>
      </c>
      <c r="L317" t="s">
        <v>28114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t="s">
        <v>803</v>
      </c>
      <c r="E318" t="s">
        <v>8</v>
      </c>
      <c r="I318" t="s">
        <v>28115</v>
      </c>
      <c r="J318" t="s">
        <v>4849</v>
      </c>
      <c r="K318" t="s">
        <v>28116</v>
      </c>
      <c r="L318" t="s">
        <v>28117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t="s">
        <v>803</v>
      </c>
      <c r="E319" t="s">
        <v>8</v>
      </c>
      <c r="I319" t="s">
        <v>28118</v>
      </c>
      <c r="J319" t="s">
        <v>4849</v>
      </c>
      <c r="K319" t="s">
        <v>28119</v>
      </c>
      <c r="L319" t="s">
        <v>28120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t="s">
        <v>803</v>
      </c>
      <c r="E320" t="s">
        <v>8</v>
      </c>
      <c r="I320" t="s">
        <v>28121</v>
      </c>
      <c r="J320" t="s">
        <v>4849</v>
      </c>
      <c r="K320" t="s">
        <v>28122</v>
      </c>
      <c r="L320" t="s">
        <v>28123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t="s">
        <v>803</v>
      </c>
      <c r="E321" t="s">
        <v>8</v>
      </c>
      <c r="I321" t="s">
        <v>28124</v>
      </c>
      <c r="J321" t="s">
        <v>4849</v>
      </c>
      <c r="K321" t="s">
        <v>28125</v>
      </c>
      <c r="L321" t="s">
        <v>28126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t="s">
        <v>803</v>
      </c>
      <c r="E322" t="s">
        <v>8</v>
      </c>
      <c r="I322" t="s">
        <v>28127</v>
      </c>
      <c r="J322" t="s">
        <v>4849</v>
      </c>
      <c r="K322" t="s">
        <v>28128</v>
      </c>
      <c r="L322" t="s">
        <v>28129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t="s">
        <v>803</v>
      </c>
      <c r="E323" t="s">
        <v>8</v>
      </c>
      <c r="I323" t="s">
        <v>28130</v>
      </c>
      <c r="J323" t="s">
        <v>4849</v>
      </c>
      <c r="K323" t="s">
        <v>28131</v>
      </c>
      <c r="L323" t="s">
        <v>28132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t="s">
        <v>803</v>
      </c>
      <c r="E324" t="s">
        <v>8</v>
      </c>
      <c r="I324" t="s">
        <v>28133</v>
      </c>
      <c r="J324" t="s">
        <v>4849</v>
      </c>
      <c r="K324" t="s">
        <v>28134</v>
      </c>
      <c r="L324" t="s">
        <v>28135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t="s">
        <v>803</v>
      </c>
      <c r="E325" t="s">
        <v>8</v>
      </c>
      <c r="I325" t="s">
        <v>28276</v>
      </c>
      <c r="J325" t="s">
        <v>4849</v>
      </c>
      <c r="K325" t="s">
        <v>28277</v>
      </c>
      <c r="L325" t="s">
        <v>28278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t="s">
        <v>803</v>
      </c>
      <c r="E326" t="s">
        <v>8</v>
      </c>
      <c r="I326" t="s">
        <v>28279</v>
      </c>
      <c r="J326" t="s">
        <v>4849</v>
      </c>
      <c r="K326" t="s">
        <v>28280</v>
      </c>
      <c r="L326" t="s">
        <v>28281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t="s">
        <v>803</v>
      </c>
      <c r="E327" t="s">
        <v>8</v>
      </c>
      <c r="I327" t="s">
        <v>28777</v>
      </c>
      <c r="J327" t="s">
        <v>4849</v>
      </c>
      <c r="K327" t="s">
        <v>28778</v>
      </c>
      <c r="L327" t="s">
        <v>28779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t="s">
        <v>21603</v>
      </c>
      <c r="E328" t="s">
        <v>22568</v>
      </c>
      <c r="F328" t="s">
        <v>51</v>
      </c>
      <c r="I328" t="s">
        <v>28780</v>
      </c>
      <c r="J328" t="s">
        <v>4849</v>
      </c>
      <c r="K328" t="s">
        <v>28781</v>
      </c>
      <c r="L328" t="s">
        <v>28782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t="s">
        <v>4</v>
      </c>
      <c r="E329" t="s">
        <v>8</v>
      </c>
      <c r="I329" t="s">
        <v>28783</v>
      </c>
      <c r="J329" t="s">
        <v>4849</v>
      </c>
      <c r="K329" t="s">
        <v>28784</v>
      </c>
      <c r="L329" t="s">
        <v>28785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t="s">
        <v>115</v>
      </c>
      <c r="E330" t="s">
        <v>8107</v>
      </c>
      <c r="F330" t="s">
        <v>28844</v>
      </c>
      <c r="I330" t="s">
        <v>28786</v>
      </c>
      <c r="J330" t="s">
        <v>4849</v>
      </c>
      <c r="K330" t="s">
        <v>28787</v>
      </c>
      <c r="L330" t="s">
        <v>28788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t="s">
        <v>803</v>
      </c>
      <c r="E331" t="s">
        <v>8</v>
      </c>
      <c r="I331" t="s">
        <v>28789</v>
      </c>
      <c r="J331" t="s">
        <v>4849</v>
      </c>
      <c r="K331" t="s">
        <v>28790</v>
      </c>
      <c r="L331" t="s">
        <v>28791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t="s">
        <v>803</v>
      </c>
      <c r="E332" t="s">
        <v>8</v>
      </c>
      <c r="I332" t="s">
        <v>28792</v>
      </c>
      <c r="J332" t="s">
        <v>4849</v>
      </c>
      <c r="K332" t="s">
        <v>28793</v>
      </c>
      <c r="L332" t="s">
        <v>28794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t="s">
        <v>803</v>
      </c>
      <c r="E333" t="s">
        <v>8</v>
      </c>
      <c r="I333" t="s">
        <v>28795</v>
      </c>
      <c r="J333" t="s">
        <v>4849</v>
      </c>
      <c r="K333" t="s">
        <v>28796</v>
      </c>
      <c r="L333" t="s">
        <v>28797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t="s">
        <v>803</v>
      </c>
      <c r="E334" t="s">
        <v>8</v>
      </c>
      <c r="I334" t="s">
        <v>28798</v>
      </c>
      <c r="J334" t="s">
        <v>4849</v>
      </c>
      <c r="K334" t="s">
        <v>28799</v>
      </c>
      <c r="L334" t="s">
        <v>28800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t="s">
        <v>115</v>
      </c>
      <c r="E335" t="s">
        <v>22568</v>
      </c>
      <c r="F335" t="s">
        <v>51</v>
      </c>
      <c r="I335" t="s">
        <v>28801</v>
      </c>
      <c r="J335" t="s">
        <v>4849</v>
      </c>
      <c r="K335" t="s">
        <v>28802</v>
      </c>
      <c r="L335" t="s">
        <v>28803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t="s">
        <v>162</v>
      </c>
      <c r="E336" t="s">
        <v>22568</v>
      </c>
      <c r="F336" t="s">
        <v>28836</v>
      </c>
      <c r="H336" t="s">
        <v>28845</v>
      </c>
      <c r="I336" t="s">
        <v>28804</v>
      </c>
      <c r="J336" t="s">
        <v>4849</v>
      </c>
      <c r="K336" t="s">
        <v>28805</v>
      </c>
      <c r="L336" t="s">
        <v>28806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t="s">
        <v>115</v>
      </c>
      <c r="E337" t="s">
        <v>22568</v>
      </c>
      <c r="F337" t="s">
        <v>28836</v>
      </c>
      <c r="I337" t="s">
        <v>28807</v>
      </c>
      <c r="J337" t="s">
        <v>4849</v>
      </c>
      <c r="K337" t="s">
        <v>28808</v>
      </c>
      <c r="L337" t="s">
        <v>28809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t="s">
        <v>21603</v>
      </c>
      <c r="E338" t="s">
        <v>28846</v>
      </c>
      <c r="I338" t="s">
        <v>28810</v>
      </c>
      <c r="J338" t="s">
        <v>4849</v>
      </c>
      <c r="K338" t="s">
        <v>28811</v>
      </c>
      <c r="L338" t="s">
        <v>28812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t="s">
        <v>4</v>
      </c>
      <c r="E339" t="s">
        <v>8</v>
      </c>
      <c r="I339" t="s">
        <v>28813</v>
      </c>
      <c r="J339" t="s">
        <v>4849</v>
      </c>
      <c r="K339" t="s">
        <v>28814</v>
      </c>
      <c r="L339" t="s">
        <v>28815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t="s">
        <v>28826</v>
      </c>
      <c r="E340" t="s">
        <v>86</v>
      </c>
      <c r="I340" t="s">
        <v>28816</v>
      </c>
      <c r="J340" t="s">
        <v>4849</v>
      </c>
      <c r="K340" t="s">
        <v>28817</v>
      </c>
      <c r="L340" t="s">
        <v>28818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t="s">
        <v>803</v>
      </c>
      <c r="E341" t="s">
        <v>8</v>
      </c>
      <c r="I341" t="s">
        <v>29135</v>
      </c>
      <c r="J341" t="s">
        <v>4849</v>
      </c>
      <c r="K341" t="s">
        <v>29136</v>
      </c>
      <c r="L341" t="s">
        <v>29137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t="s">
        <v>115</v>
      </c>
      <c r="E342" t="s">
        <v>22568</v>
      </c>
      <c r="F342" t="s">
        <v>28836</v>
      </c>
      <c r="I342" t="s">
        <v>29138</v>
      </c>
      <c r="J342" t="s">
        <v>4849</v>
      </c>
      <c r="K342" t="s">
        <v>29139</v>
      </c>
      <c r="L342" t="s">
        <v>29140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t="s">
        <v>803</v>
      </c>
      <c r="E343" t="s">
        <v>8</v>
      </c>
      <c r="I343" t="s">
        <v>29141</v>
      </c>
      <c r="J343" t="s">
        <v>4849</v>
      </c>
      <c r="K343" t="s">
        <v>29142</v>
      </c>
      <c r="L343" t="s">
        <v>29143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t="s">
        <v>803</v>
      </c>
      <c r="E344" t="s">
        <v>8</v>
      </c>
      <c r="I344" t="s">
        <v>29144</v>
      </c>
      <c r="J344" t="s">
        <v>4849</v>
      </c>
      <c r="K344" t="s">
        <v>29145</v>
      </c>
      <c r="L344" t="s">
        <v>29146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t="s">
        <v>115</v>
      </c>
      <c r="E345" t="s">
        <v>22568</v>
      </c>
      <c r="F345" t="s">
        <v>51</v>
      </c>
      <c r="I345" t="s">
        <v>29510</v>
      </c>
      <c r="J345" t="s">
        <v>4849</v>
      </c>
      <c r="K345" t="s">
        <v>29511</v>
      </c>
      <c r="L345" t="s">
        <v>29512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t="s">
        <v>115</v>
      </c>
      <c r="E346" t="s">
        <v>22568</v>
      </c>
      <c r="F346" t="s">
        <v>51</v>
      </c>
      <c r="H346" t="s">
        <v>1140</v>
      </c>
      <c r="I346" t="s">
        <v>29513</v>
      </c>
      <c r="J346" t="s">
        <v>4849</v>
      </c>
      <c r="K346" t="s">
        <v>29514</v>
      </c>
      <c r="L346" t="s">
        <v>29515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t="s">
        <v>115</v>
      </c>
      <c r="E347" t="s">
        <v>70</v>
      </c>
      <c r="I347" t="s">
        <v>29516</v>
      </c>
      <c r="J347" t="s">
        <v>4849</v>
      </c>
      <c r="K347" t="s">
        <v>29517</v>
      </c>
      <c r="L347" t="s">
        <v>29518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t="s">
        <v>115</v>
      </c>
      <c r="E348" t="s">
        <v>70</v>
      </c>
      <c r="I348" t="s">
        <v>29519</v>
      </c>
      <c r="J348" t="s">
        <v>4849</v>
      </c>
      <c r="K348" t="s">
        <v>29520</v>
      </c>
      <c r="L348" t="s">
        <v>29521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t="s">
        <v>115</v>
      </c>
      <c r="E349" t="s">
        <v>22568</v>
      </c>
      <c r="F349" t="s">
        <v>51</v>
      </c>
      <c r="I349" t="s">
        <v>29522</v>
      </c>
      <c r="J349" t="s">
        <v>4849</v>
      </c>
      <c r="K349" t="s">
        <v>29523</v>
      </c>
      <c r="L349" t="s">
        <v>29524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t="s">
        <v>803</v>
      </c>
      <c r="E350" t="s">
        <v>8</v>
      </c>
      <c r="I350" t="s">
        <v>29525</v>
      </c>
      <c r="J350" t="s">
        <v>4849</v>
      </c>
      <c r="K350" t="s">
        <v>29526</v>
      </c>
      <c r="L350" t="s">
        <v>29527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t="s">
        <v>162</v>
      </c>
      <c r="E351" t="s">
        <v>22568</v>
      </c>
      <c r="F351" t="s">
        <v>28836</v>
      </c>
      <c r="H351" t="s">
        <v>28845</v>
      </c>
      <c r="I351" t="s">
        <v>29528</v>
      </c>
      <c r="J351" t="s">
        <v>4849</v>
      </c>
      <c r="K351" t="s">
        <v>29529</v>
      </c>
      <c r="L351" t="s">
        <v>29530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t="s">
        <v>115</v>
      </c>
      <c r="E352" t="s">
        <v>22568</v>
      </c>
      <c r="F352" t="s">
        <v>28836</v>
      </c>
      <c r="I352" t="s">
        <v>29531</v>
      </c>
      <c r="J352" t="s">
        <v>4849</v>
      </c>
      <c r="K352" t="s">
        <v>29532</v>
      </c>
      <c r="L352" t="s">
        <v>29533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t="s">
        <v>4</v>
      </c>
      <c r="E353" t="s">
        <v>8</v>
      </c>
      <c r="I353" t="s">
        <v>29534</v>
      </c>
      <c r="J353" t="s">
        <v>4849</v>
      </c>
      <c r="K353" t="s">
        <v>29535</v>
      </c>
      <c r="L353" t="s">
        <v>29536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t="s">
        <v>4</v>
      </c>
      <c r="E354" t="s">
        <v>8</v>
      </c>
      <c r="I354" t="s">
        <v>29537</v>
      </c>
      <c r="J354" t="s">
        <v>4849</v>
      </c>
      <c r="K354" t="s">
        <v>29538</v>
      </c>
      <c r="L354" t="s">
        <v>29539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t="s">
        <v>4</v>
      </c>
      <c r="E355" t="s">
        <v>8</v>
      </c>
      <c r="I355" t="s">
        <v>29540</v>
      </c>
      <c r="J355" t="s">
        <v>4849</v>
      </c>
      <c r="K355" t="s">
        <v>29541</v>
      </c>
      <c r="L355" t="s">
        <v>29542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t="s">
        <v>803</v>
      </c>
      <c r="E356" t="s">
        <v>8</v>
      </c>
      <c r="I356" t="s">
        <v>29543</v>
      </c>
      <c r="J356" t="s">
        <v>4849</v>
      </c>
      <c r="K356" t="s">
        <v>29544</v>
      </c>
      <c r="L356" t="s">
        <v>29545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t="s">
        <v>803</v>
      </c>
      <c r="E357" t="s">
        <v>8</v>
      </c>
      <c r="I357" t="s">
        <v>29546</v>
      </c>
      <c r="J357" t="s">
        <v>4849</v>
      </c>
      <c r="K357" t="s">
        <v>29547</v>
      </c>
      <c r="L357" t="s">
        <v>29548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t="s">
        <v>304</v>
      </c>
      <c r="E358" t="s">
        <v>22568</v>
      </c>
      <c r="F358" t="s">
        <v>28836</v>
      </c>
      <c r="I358" t="s">
        <v>29860</v>
      </c>
      <c r="J358" t="s">
        <v>4849</v>
      </c>
      <c r="K358" t="s">
        <v>29861</v>
      </c>
      <c r="L358" t="s">
        <v>29862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t="s">
        <v>29876</v>
      </c>
      <c r="E359" t="s">
        <v>646</v>
      </c>
      <c r="H359" t="s">
        <v>29877</v>
      </c>
      <c r="I359" t="s">
        <v>29863</v>
      </c>
      <c r="J359" t="s">
        <v>4849</v>
      </c>
      <c r="K359" t="s">
        <v>29864</v>
      </c>
      <c r="L359" t="s">
        <v>29865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t="s">
        <v>29876</v>
      </c>
      <c r="E360" t="s">
        <v>646</v>
      </c>
      <c r="H360" t="s">
        <v>1140</v>
      </c>
      <c r="I360" t="s">
        <v>29866</v>
      </c>
      <c r="J360" t="s">
        <v>4849</v>
      </c>
      <c r="K360" t="s">
        <v>29867</v>
      </c>
      <c r="L360" t="s">
        <v>29868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t="s">
        <v>29876</v>
      </c>
      <c r="E361" t="s">
        <v>646</v>
      </c>
      <c r="H361" t="s">
        <v>1140</v>
      </c>
      <c r="I361" t="s">
        <v>29869</v>
      </c>
      <c r="J361" t="s">
        <v>4849</v>
      </c>
      <c r="K361" t="s">
        <v>29870</v>
      </c>
      <c r="L361" t="s">
        <v>29871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t="s">
        <v>803</v>
      </c>
      <c r="E362" t="s">
        <v>8</v>
      </c>
      <c r="I362" t="s">
        <v>29872</v>
      </c>
      <c r="J362" t="s">
        <v>4849</v>
      </c>
      <c r="K362" t="s">
        <v>29873</v>
      </c>
      <c r="L362" t="s">
        <v>29874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t="s">
        <v>803</v>
      </c>
      <c r="E363" t="s">
        <v>8</v>
      </c>
      <c r="I363" t="s">
        <v>30443</v>
      </c>
      <c r="J363" t="s">
        <v>4849</v>
      </c>
      <c r="K363" t="s">
        <v>30444</v>
      </c>
      <c r="L363" t="s">
        <v>30445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t="s">
        <v>4</v>
      </c>
      <c r="E364" t="s">
        <v>260</v>
      </c>
      <c r="I364" t="s">
        <v>30446</v>
      </c>
      <c r="J364" t="s">
        <v>4849</v>
      </c>
      <c r="K364" t="s">
        <v>30447</v>
      </c>
      <c r="L364" t="s">
        <v>30448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t="s">
        <v>21603</v>
      </c>
      <c r="E365" t="s">
        <v>28846</v>
      </c>
      <c r="I365" t="s">
        <v>30449</v>
      </c>
      <c r="J365" t="s">
        <v>4849</v>
      </c>
      <c r="K365" t="s">
        <v>30450</v>
      </c>
      <c r="L365" t="s">
        <v>30451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t="s">
        <v>803</v>
      </c>
      <c r="E366" t="s">
        <v>8</v>
      </c>
      <c r="I366" t="s">
        <v>30452</v>
      </c>
      <c r="J366" t="s">
        <v>4849</v>
      </c>
      <c r="K366" t="s">
        <v>30453</v>
      </c>
      <c r="L366" t="s">
        <v>30454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t="s">
        <v>21603</v>
      </c>
      <c r="E367" t="s">
        <v>22568</v>
      </c>
      <c r="F367" t="s">
        <v>51</v>
      </c>
      <c r="I367" t="s">
        <v>30455</v>
      </c>
      <c r="J367" t="s">
        <v>4849</v>
      </c>
      <c r="K367" t="s">
        <v>30456</v>
      </c>
      <c r="L367" t="s">
        <v>30457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t="s">
        <v>803</v>
      </c>
      <c r="E368" t="s">
        <v>8</v>
      </c>
      <c r="I368" t="s">
        <v>30458</v>
      </c>
      <c r="J368" t="s">
        <v>4849</v>
      </c>
      <c r="K368" t="s">
        <v>30459</v>
      </c>
      <c r="L368" t="s">
        <v>30460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t="s">
        <v>115</v>
      </c>
      <c r="E369" t="s">
        <v>22568</v>
      </c>
      <c r="F369" t="s">
        <v>51</v>
      </c>
      <c r="I369" t="s">
        <v>30461</v>
      </c>
      <c r="J369" t="s">
        <v>4849</v>
      </c>
      <c r="K369" t="s">
        <v>30462</v>
      </c>
      <c r="L369" t="s">
        <v>30463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t="s">
        <v>162</v>
      </c>
      <c r="E370" t="s">
        <v>22568</v>
      </c>
      <c r="F370" t="s">
        <v>22575</v>
      </c>
      <c r="H370" t="s">
        <v>28845</v>
      </c>
      <c r="I370" t="s">
        <v>30464</v>
      </c>
      <c r="J370" t="s">
        <v>4849</v>
      </c>
      <c r="K370" t="s">
        <v>30465</v>
      </c>
      <c r="L370" t="s">
        <v>30466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t="s">
        <v>162</v>
      </c>
      <c r="E371" t="s">
        <v>28282</v>
      </c>
      <c r="F371" t="s">
        <v>263</v>
      </c>
      <c r="H371" t="s">
        <v>28845</v>
      </c>
      <c r="I371" t="s">
        <v>30467</v>
      </c>
      <c r="J371" t="s">
        <v>4849</v>
      </c>
      <c r="K371" t="s">
        <v>30468</v>
      </c>
      <c r="L371" t="s">
        <v>30469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t="s">
        <v>4</v>
      </c>
      <c r="E372" t="s">
        <v>646</v>
      </c>
      <c r="I372" t="s">
        <v>30470</v>
      </c>
      <c r="J372" t="s">
        <v>4849</v>
      </c>
      <c r="K372" t="s">
        <v>30471</v>
      </c>
      <c r="L372" t="s">
        <v>30472</v>
      </c>
      <c r="M372" s="2" t="str">
        <f>HYPERLINK(площадкаСнавесом[[#This Row],[RelativePath]])</f>
        <v>17 Площадка с навесом\GA3948333_10_20260806T190526Z.jpg</v>
      </c>
    </row>
    <row r="373" spans="1:13" x14ac:dyDescent="0.25">
      <c r="A373" s="1" t="s">
        <v>17</v>
      </c>
      <c r="B373" s="3">
        <v>46241</v>
      </c>
      <c r="C373" s="4">
        <v>0.36072916666666666</v>
      </c>
      <c r="D373" t="s">
        <v>3371</v>
      </c>
      <c r="E373" t="s">
        <v>86</v>
      </c>
      <c r="I373" t="s">
        <v>30790</v>
      </c>
      <c r="J373" t="s">
        <v>4849</v>
      </c>
      <c r="K373" t="s">
        <v>30791</v>
      </c>
      <c r="L373" t="s">
        <v>30792</v>
      </c>
      <c r="M373" s="2" t="str">
        <f>HYPERLINK(площадкаСнавесом[[#This Row],[RelativePath]])</f>
        <v>17 Площадка с навесом\GA3948333_10_20260807T083927Z.jpg</v>
      </c>
    </row>
    <row r="374" spans="1:13" x14ac:dyDescent="0.25">
      <c r="A374" s="1" t="s">
        <v>17</v>
      </c>
      <c r="B374" s="3">
        <v>46241</v>
      </c>
      <c r="C374" s="4">
        <v>0.3671875</v>
      </c>
      <c r="D374" t="s">
        <v>305</v>
      </c>
      <c r="E374" t="s">
        <v>86</v>
      </c>
      <c r="I374" t="s">
        <v>30793</v>
      </c>
      <c r="J374" t="s">
        <v>4849</v>
      </c>
      <c r="K374" t="s">
        <v>30794</v>
      </c>
      <c r="L374" t="s">
        <v>30795</v>
      </c>
      <c r="M374" s="2" t="str">
        <f>HYPERLINK(площадкаСнавесом[[#This Row],[RelativePath]])</f>
        <v>17 Площадка с навесом\GA3948333_10_20260807T084845Z.jpg</v>
      </c>
    </row>
    <row r="375" spans="1:13" x14ac:dyDescent="0.25">
      <c r="A375" s="1" t="s">
        <v>17</v>
      </c>
      <c r="B375" s="3">
        <v>46241</v>
      </c>
      <c r="C375" s="4">
        <v>0.52958333333333329</v>
      </c>
      <c r="D375" t="s">
        <v>4</v>
      </c>
      <c r="E375" t="s">
        <v>8</v>
      </c>
      <c r="I375" t="s">
        <v>30796</v>
      </c>
      <c r="J375" t="s">
        <v>4849</v>
      </c>
      <c r="K375" t="s">
        <v>30797</v>
      </c>
      <c r="L375" t="s">
        <v>30798</v>
      </c>
      <c r="M375" s="2" t="str">
        <f>HYPERLINK(площадкаСнавесом[[#This Row],[RelativePath]])</f>
        <v>17 Площадка с навесом\GA3948333_10_20260807T124236Z.jpg</v>
      </c>
    </row>
    <row r="376" spans="1:13" x14ac:dyDescent="0.25">
      <c r="A376" s="1" t="s">
        <v>17</v>
      </c>
      <c r="B376" s="3">
        <v>46241</v>
      </c>
      <c r="C376" s="4">
        <v>0.56282407407407409</v>
      </c>
      <c r="D376" t="s">
        <v>4</v>
      </c>
      <c r="E376" t="s">
        <v>8</v>
      </c>
      <c r="I376" t="s">
        <v>30799</v>
      </c>
      <c r="J376" t="s">
        <v>4849</v>
      </c>
      <c r="K376" t="s">
        <v>30800</v>
      </c>
      <c r="L376" t="s">
        <v>30801</v>
      </c>
      <c r="M376" s="2" t="str">
        <f>HYPERLINK(площадкаСнавесом[[#This Row],[RelativePath]])</f>
        <v>17 Площадка с навесом\GA3948333_10_20260807T133028Z.jpg</v>
      </c>
    </row>
    <row r="377" spans="1:13" x14ac:dyDescent="0.25">
      <c r="A377" s="1" t="s">
        <v>18</v>
      </c>
      <c r="B377" s="3">
        <v>46242</v>
      </c>
      <c r="C377" s="4">
        <v>0.87767361111111108</v>
      </c>
      <c r="D377" t="s">
        <v>803</v>
      </c>
      <c r="E377" t="s">
        <v>8</v>
      </c>
      <c r="I377" t="s">
        <v>30802</v>
      </c>
      <c r="J377" t="s">
        <v>4849</v>
      </c>
      <c r="K377" t="s">
        <v>30803</v>
      </c>
      <c r="L377" t="s">
        <v>30804</v>
      </c>
      <c r="M377" s="2" t="str">
        <f>HYPERLINK(площадкаСнавесом[[#This Row],[RelativePath]])</f>
        <v>17 Площадка с навесом\GA3948333_10_20260808T210351Z.jpg</v>
      </c>
    </row>
    <row r="378" spans="1:13" x14ac:dyDescent="0.25">
      <c r="A378" s="1" t="s">
        <v>22</v>
      </c>
      <c r="B378" s="3">
        <v>46243</v>
      </c>
      <c r="C378" s="4">
        <v>0.85293981481481485</v>
      </c>
      <c r="D378" t="s">
        <v>803</v>
      </c>
      <c r="E378" t="s">
        <v>8</v>
      </c>
      <c r="I378" t="s">
        <v>30805</v>
      </c>
      <c r="J378" t="s">
        <v>4849</v>
      </c>
      <c r="K378" t="s">
        <v>30806</v>
      </c>
      <c r="L378" t="s">
        <v>30807</v>
      </c>
      <c r="M378" s="2" t="str">
        <f>HYPERLINK(площадкаСнавесом[[#This Row],[RelativePath]])</f>
        <v>17 Площадка с навесом\GA3948333_10_20260809T202814Z.jpg</v>
      </c>
    </row>
    <row r="379" spans="1:13" x14ac:dyDescent="0.25">
      <c r="A379" s="1" t="s">
        <v>13</v>
      </c>
      <c r="B379" s="3">
        <v>46244</v>
      </c>
      <c r="C379" s="4">
        <v>0.68576388888888884</v>
      </c>
      <c r="D379" t="s">
        <v>115</v>
      </c>
      <c r="E379" t="s">
        <v>31266</v>
      </c>
      <c r="F379" t="s">
        <v>51</v>
      </c>
      <c r="I379" t="s">
        <v>31232</v>
      </c>
      <c r="J379" t="s">
        <v>4849</v>
      </c>
      <c r="K379" t="s">
        <v>31233</v>
      </c>
      <c r="L379" t="s">
        <v>31234</v>
      </c>
      <c r="M379" s="2" t="str">
        <f>HYPERLINK(площадкаСнавесом[[#This Row],[RelativePath]])</f>
        <v>17 Площадка с навесом\GA3948333_10_20260810T162730Z.jpg</v>
      </c>
    </row>
    <row r="380" spans="1:13" x14ac:dyDescent="0.25">
      <c r="A380" s="1" t="s">
        <v>13</v>
      </c>
      <c r="B380" s="3">
        <v>46244</v>
      </c>
      <c r="C380" s="4">
        <v>0.84834490740740742</v>
      </c>
      <c r="D380" t="s">
        <v>803</v>
      </c>
      <c r="E380" t="s">
        <v>8</v>
      </c>
      <c r="I380" t="s">
        <v>31235</v>
      </c>
      <c r="J380" t="s">
        <v>4849</v>
      </c>
      <c r="K380" t="s">
        <v>31236</v>
      </c>
      <c r="L380" t="s">
        <v>31237</v>
      </c>
      <c r="M380" s="2" t="str">
        <f>HYPERLINK(площадкаСнавесом[[#This Row],[RelativePath]])</f>
        <v>17 Площадка с навесом\GA3948333_10_20260810T202137Z.jpg</v>
      </c>
    </row>
    <row r="381" spans="1:13" x14ac:dyDescent="0.25">
      <c r="A381" s="1" t="s">
        <v>14</v>
      </c>
      <c r="B381" s="3">
        <v>46245</v>
      </c>
      <c r="C381" s="4">
        <v>0.83386574074074071</v>
      </c>
      <c r="D381" t="s">
        <v>803</v>
      </c>
      <c r="E381" t="s">
        <v>8</v>
      </c>
      <c r="I381" t="s">
        <v>31238</v>
      </c>
      <c r="J381" t="s">
        <v>4849</v>
      </c>
      <c r="K381" t="s">
        <v>31239</v>
      </c>
      <c r="L381" t="s">
        <v>31240</v>
      </c>
      <c r="M381" s="2" t="str">
        <f>HYPERLINK(площадкаСнавесом[[#This Row],[RelativePath]])</f>
        <v>17 Площадка с навесом\GA3948333_10_20260811T200046Z.jpg</v>
      </c>
    </row>
    <row r="382" spans="1:13" x14ac:dyDescent="0.25">
      <c r="A382" s="1" t="s">
        <v>15</v>
      </c>
      <c r="B382" s="3">
        <v>46246</v>
      </c>
      <c r="C382" s="4">
        <v>0.36787037037037035</v>
      </c>
      <c r="D382" t="s">
        <v>115</v>
      </c>
      <c r="E382" t="s">
        <v>27239</v>
      </c>
      <c r="F382" t="s">
        <v>58</v>
      </c>
      <c r="I382" t="s">
        <v>31241</v>
      </c>
      <c r="J382" t="s">
        <v>4849</v>
      </c>
      <c r="K382" t="s">
        <v>31242</v>
      </c>
      <c r="L382" t="s">
        <v>31243</v>
      </c>
      <c r="M382" s="2" t="str">
        <f>HYPERLINK(площадкаСнавесом[[#This Row],[RelativePath]])</f>
        <v>17 Площадка с навесом\GA3948333_10_20260812T084944Z.jpg</v>
      </c>
    </row>
    <row r="383" spans="1:13" x14ac:dyDescent="0.25">
      <c r="A383" s="1" t="s">
        <v>15</v>
      </c>
      <c r="B383" s="3">
        <v>46246</v>
      </c>
      <c r="C383" s="4">
        <v>0.3778009259259259</v>
      </c>
      <c r="D383" t="s">
        <v>4</v>
      </c>
      <c r="E383" t="s">
        <v>1552</v>
      </c>
      <c r="I383" t="s">
        <v>31244</v>
      </c>
      <c r="J383" t="s">
        <v>4849</v>
      </c>
      <c r="K383" t="s">
        <v>31245</v>
      </c>
      <c r="L383" t="s">
        <v>31246</v>
      </c>
      <c r="M383" s="2" t="str">
        <f>HYPERLINK(площадкаСнавесом[[#This Row],[RelativePath]])</f>
        <v>17 Площадка с навесом\GA3948333_10_20260812T090402Z.jpg</v>
      </c>
    </row>
    <row r="384" spans="1:13" x14ac:dyDescent="0.25">
      <c r="A384" s="1" t="s">
        <v>15</v>
      </c>
      <c r="B384" s="3">
        <v>46246</v>
      </c>
      <c r="C384" s="4">
        <v>0.38541666666666669</v>
      </c>
      <c r="D384" t="s">
        <v>162</v>
      </c>
      <c r="E384" t="s">
        <v>1552</v>
      </c>
      <c r="F384" t="s">
        <v>31278</v>
      </c>
      <c r="H384" t="s">
        <v>4871</v>
      </c>
      <c r="I384" t="s">
        <v>31247</v>
      </c>
      <c r="J384" t="s">
        <v>4849</v>
      </c>
      <c r="K384" t="s">
        <v>31248</v>
      </c>
      <c r="L384" t="s">
        <v>31249</v>
      </c>
      <c r="M384" s="2" t="str">
        <f>HYPERLINK(площадкаСнавесом[[#This Row],[RelativePath]])</f>
        <v>17 Площадка с навесом\GA3948333_10_20260812T091500Z.jpg</v>
      </c>
    </row>
    <row r="385" spans="1:13" x14ac:dyDescent="0.25">
      <c r="A385" s="1" t="s">
        <v>15</v>
      </c>
      <c r="B385" s="3">
        <v>46246</v>
      </c>
      <c r="C385" s="4">
        <v>0.41968749999999999</v>
      </c>
      <c r="D385" t="s">
        <v>803</v>
      </c>
      <c r="E385" t="s">
        <v>8</v>
      </c>
      <c r="I385" t="s">
        <v>31250</v>
      </c>
      <c r="J385" t="s">
        <v>4849</v>
      </c>
      <c r="K385" t="s">
        <v>31251</v>
      </c>
      <c r="L385" t="s">
        <v>31252</v>
      </c>
      <c r="M385" s="2" t="str">
        <f>HYPERLINK(площадкаСнавесом[[#This Row],[RelativePath]])</f>
        <v>17 Площадка с навесом\GA3948333_10_20260812T100421Z.jpg</v>
      </c>
    </row>
    <row r="386" spans="1:13" x14ac:dyDescent="0.25">
      <c r="A386" s="1" t="s">
        <v>15</v>
      </c>
      <c r="B386" s="3">
        <v>46246</v>
      </c>
      <c r="C386" s="4">
        <v>0.81562500000000004</v>
      </c>
      <c r="D386" t="s">
        <v>21603</v>
      </c>
      <c r="E386" t="s">
        <v>28846</v>
      </c>
      <c r="I386" t="s">
        <v>31253</v>
      </c>
      <c r="J386" t="s">
        <v>4849</v>
      </c>
      <c r="K386" t="s">
        <v>31254</v>
      </c>
      <c r="L386" t="s">
        <v>31255</v>
      </c>
      <c r="M386" s="2" t="str">
        <f>HYPERLINK(площадкаСнавесом[[#This Row],[RelativePath]])</f>
        <v>17 Площадка с навесом\GA3948333_10_20260812T193430Z.jpg</v>
      </c>
    </row>
    <row r="387" spans="1:13" x14ac:dyDescent="0.25">
      <c r="A387" s="1" t="s">
        <v>16</v>
      </c>
      <c r="B387" s="3">
        <v>46247</v>
      </c>
      <c r="C387" s="4">
        <v>0.3835648148148148</v>
      </c>
      <c r="D387" t="s">
        <v>29875</v>
      </c>
      <c r="E387" t="s">
        <v>86</v>
      </c>
      <c r="I387" t="s">
        <v>31256</v>
      </c>
      <c r="J387" t="s">
        <v>4849</v>
      </c>
      <c r="K387" t="s">
        <v>31257</v>
      </c>
      <c r="L387" t="s">
        <v>31258</v>
      </c>
      <c r="M387" s="2" t="str">
        <f>HYPERLINK(площадкаСнавесом[[#This Row],[RelativePath]])</f>
        <v>17 Площадка с навесом\GA3948333_10_20260813T091220Z.jpg</v>
      </c>
    </row>
    <row r="388" spans="1:13" x14ac:dyDescent="0.25">
      <c r="A388" s="1" t="s">
        <v>16</v>
      </c>
      <c r="B388" s="3">
        <v>46247</v>
      </c>
      <c r="C388" s="4">
        <v>0.39126157407407408</v>
      </c>
      <c r="D388" t="s">
        <v>26067</v>
      </c>
      <c r="E388" t="s">
        <v>86</v>
      </c>
      <c r="I388" t="s">
        <v>31259</v>
      </c>
      <c r="J388" t="s">
        <v>4849</v>
      </c>
      <c r="K388" t="s">
        <v>31260</v>
      </c>
      <c r="L388" t="s">
        <v>31261</v>
      </c>
      <c r="M388" s="2" t="str">
        <f>HYPERLINK(площадкаСнавесом[[#This Row],[RelativePath]])</f>
        <v>17 Площадка с навесом\GA3948333_10_20260813T092325Z.jpg</v>
      </c>
    </row>
    <row r="389" spans="1:13" x14ac:dyDescent="0.25">
      <c r="A389" s="1" t="s">
        <v>16</v>
      </c>
      <c r="B389" s="3">
        <v>46247</v>
      </c>
      <c r="C389" s="4">
        <v>0.86681712962962965</v>
      </c>
      <c r="D389" t="s">
        <v>803</v>
      </c>
      <c r="E389" t="s">
        <v>8</v>
      </c>
      <c r="I389" t="s">
        <v>31262</v>
      </c>
      <c r="J389" t="s">
        <v>4849</v>
      </c>
      <c r="K389" t="s">
        <v>31263</v>
      </c>
      <c r="L389" t="s">
        <v>31264</v>
      </c>
      <c r="M389" s="2" t="str">
        <f>HYPERLINK(площадкаСнавесом[[#This Row],[RelativePath]])</f>
        <v>17 Площадка с навесом\GA3948333_10_20260813T204813Z.jpg</v>
      </c>
    </row>
  </sheetData>
  <conditionalFormatting sqref="D390:D400 E390:E403 D2:E389 G2:H389">
    <cfRule type="containsText" dxfId="890" priority="14" operator="containsText" text="Выезд с территории">
      <formula>NOT(ISERROR(SEARCH("Выезд с территории",D2)))</formula>
    </cfRule>
  </conditionalFormatting>
  <conditionalFormatting sqref="F2:F389">
    <cfRule type="notContainsText" dxfId="889" priority="13" operator="notContains" text="порожний">
      <formula>ISERROR(SEARCH("порожний",F2))</formula>
    </cfRule>
  </conditionalFormatting>
  <conditionalFormatting sqref="E2:E403">
    <cfRule type="containsText" dxfId="888" priority="11" operator="containsText" text="Газель базы">
      <formula>NOT(ISERROR(SEARCH("Газель базы",E2)))</formula>
    </cfRule>
    <cfRule type="containsText" dxfId="887" priority="12" operator="containsText" text="Погрузчик базы">
      <formula>NOT(ISERROR(SEARCH("Погрузчик базы",E2)))</formula>
    </cfRule>
  </conditionalFormatting>
  <conditionalFormatting sqref="E2:E403">
    <cfRule type="containsText" dxfId="886" priority="10" operator="containsText" text="Трактор базы">
      <formula>NOT(ISERROR(SEARCH("Трактор базы",E2)))</formula>
    </cfRule>
  </conditionalFormatting>
  <conditionalFormatting sqref="A2:C389">
    <cfRule type="expression" dxfId="885" priority="9">
      <formula>$A2="пн"</formula>
    </cfRule>
  </conditionalFormatting>
  <conditionalFormatting sqref="A2:C391">
    <cfRule type="expression" dxfId="884" priority="3">
      <formula>$A2="вс"</formula>
    </cfRule>
    <cfRule type="expression" dxfId="883" priority="4">
      <formula>$A2="сб"</formula>
    </cfRule>
    <cfRule type="expression" dxfId="882" priority="5">
      <formula>$A2="пт"</formula>
    </cfRule>
    <cfRule type="expression" dxfId="881" priority="6">
      <formula>$A2="чт"</formula>
    </cfRule>
    <cfRule type="expression" dxfId="880" priority="7">
      <formula>$A2="ср"</formula>
    </cfRule>
    <cfRule type="expression" dxfId="879" priority="8">
      <formula>$A2="вт"</formula>
    </cfRule>
  </conditionalFormatting>
  <conditionalFormatting sqref="D2:D400">
    <cfRule type="containsText" dxfId="8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0">
    <cfRule type="containsText" dxfId="8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876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875" priority="13" operator="notContains" text="порожний">
      <formula>ISERROR(SEARCH("порожний",F2))</formula>
    </cfRule>
  </conditionalFormatting>
  <conditionalFormatting sqref="E2:E30">
    <cfRule type="containsText" dxfId="874" priority="11" operator="containsText" text="Газель базы">
      <formula>NOT(ISERROR(SEARCH("Газель базы",E2)))</formula>
    </cfRule>
    <cfRule type="containsText" dxfId="873" priority="12" operator="containsText" text="Погрузчик базы">
      <formula>NOT(ISERROR(SEARCH("Погрузчик базы",E2)))</formula>
    </cfRule>
  </conditionalFormatting>
  <conditionalFormatting sqref="E2:E30">
    <cfRule type="containsText" dxfId="872" priority="10" operator="containsText" text="Трактор базы">
      <formula>NOT(ISERROR(SEARCH("Трактор базы",E2)))</formula>
    </cfRule>
  </conditionalFormatting>
  <conditionalFormatting sqref="A2:C16">
    <cfRule type="expression" dxfId="871" priority="9">
      <formula>$A2="пн"</formula>
    </cfRule>
  </conditionalFormatting>
  <conditionalFormatting sqref="A2:C18">
    <cfRule type="expression" dxfId="870" priority="3">
      <formula>$A2="вс"</formula>
    </cfRule>
    <cfRule type="expression" dxfId="869" priority="4">
      <formula>$A2="сб"</formula>
    </cfRule>
    <cfRule type="expression" dxfId="868" priority="5">
      <formula>$A2="пт"</formula>
    </cfRule>
    <cfRule type="expression" dxfId="867" priority="6">
      <formula>$A2="чт"</formula>
    </cfRule>
    <cfRule type="expression" dxfId="866" priority="7">
      <formula>$A2="ср"</formula>
    </cfRule>
    <cfRule type="expression" dxfId="865" priority="8">
      <formula>$A2="вт"</formula>
    </cfRule>
  </conditionalFormatting>
  <conditionalFormatting sqref="D2:D27">
    <cfRule type="containsText" dxfId="8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8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425"/>
  <sheetViews>
    <sheetView zoomScale="80" zoomScaleNormal="80" workbookViewId="0">
      <selection activeCell="F1278" sqref="F127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t="s">
        <v>5098</v>
      </c>
      <c r="J2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t="s">
        <v>5101</v>
      </c>
      <c r="J3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t="s">
        <v>5104</v>
      </c>
      <c r="J4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t="s">
        <v>5174</v>
      </c>
      <c r="J5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t="s">
        <v>5616</v>
      </c>
      <c r="J6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t="s">
        <v>5916</v>
      </c>
      <c r="J7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t="s">
        <v>5653</v>
      </c>
      <c r="J8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t="s">
        <v>5622</v>
      </c>
      <c r="J9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t="s">
        <v>5625</v>
      </c>
      <c r="J10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t="s">
        <v>5628</v>
      </c>
      <c r="J11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t="s">
        <v>5591</v>
      </c>
      <c r="J12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t="s">
        <v>5383</v>
      </c>
      <c r="J13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t="s">
        <v>5132</v>
      </c>
      <c r="J14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t="s">
        <v>5206</v>
      </c>
      <c r="J15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t="s">
        <v>6093</v>
      </c>
      <c r="J16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t="s">
        <v>6096</v>
      </c>
      <c r="J17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t="s">
        <v>6099</v>
      </c>
      <c r="J18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t="s">
        <v>6102</v>
      </c>
      <c r="J19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t="s">
        <v>6105</v>
      </c>
      <c r="J20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t="s">
        <v>6108</v>
      </c>
      <c r="J21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t="s">
        <v>6111</v>
      </c>
      <c r="J22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t="s">
        <v>6115</v>
      </c>
      <c r="J23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t="s">
        <v>6118</v>
      </c>
      <c r="J24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t="s">
        <v>6047</v>
      </c>
      <c r="J25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t="s">
        <v>6050</v>
      </c>
      <c r="J26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t="s">
        <v>6053</v>
      </c>
      <c r="J27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t="s">
        <v>6056</v>
      </c>
      <c r="J28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t="s">
        <v>6060</v>
      </c>
      <c r="J29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t="s">
        <v>6063</v>
      </c>
      <c r="J30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t="s">
        <v>6066</v>
      </c>
      <c r="J31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t="s">
        <v>6069</v>
      </c>
      <c r="J32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t="s">
        <v>6145</v>
      </c>
      <c r="J33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t="s">
        <v>6000</v>
      </c>
      <c r="J34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t="s">
        <v>5988</v>
      </c>
      <c r="J35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t="s">
        <v>5992</v>
      </c>
      <c r="J36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t="s">
        <v>6186</v>
      </c>
      <c r="J37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t="s">
        <v>6189</v>
      </c>
      <c r="J38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t="s">
        <v>6192</v>
      </c>
      <c r="J39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t="s">
        <v>6195</v>
      </c>
      <c r="J40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t="s">
        <v>6406</v>
      </c>
      <c r="J41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t="s">
        <v>6409</v>
      </c>
      <c r="J42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t="s">
        <v>6412</v>
      </c>
      <c r="J43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t="s">
        <v>6415</v>
      </c>
      <c r="J44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t="s">
        <v>6418</v>
      </c>
      <c r="J45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t="s">
        <v>6422</v>
      </c>
      <c r="J46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t="s">
        <v>6425</v>
      </c>
      <c r="J47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t="s">
        <v>6428</v>
      </c>
      <c r="J48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t="s">
        <v>6431</v>
      </c>
      <c r="J49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t="s">
        <v>6434</v>
      </c>
      <c r="J50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t="s">
        <v>6437</v>
      </c>
      <c r="J51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t="s">
        <v>6440</v>
      </c>
      <c r="J52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t="s">
        <v>6443</v>
      </c>
      <c r="J53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t="s">
        <v>6447</v>
      </c>
      <c r="J54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t="s">
        <v>6475</v>
      </c>
      <c r="J55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t="s">
        <v>6479</v>
      </c>
      <c r="J56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t="s">
        <v>6482</v>
      </c>
      <c r="J57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t="s">
        <v>6485</v>
      </c>
      <c r="J58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t="s">
        <v>6488</v>
      </c>
      <c r="J59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t="s">
        <v>6491</v>
      </c>
      <c r="J60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t="s">
        <v>6494</v>
      </c>
      <c r="J61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t="s">
        <v>6497</v>
      </c>
      <c r="J62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t="s">
        <v>6500</v>
      </c>
      <c r="J63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t="s">
        <v>6503</v>
      </c>
      <c r="J64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t="s">
        <v>6506</v>
      </c>
      <c r="J65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t="s">
        <v>6511</v>
      </c>
      <c r="J66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t="s">
        <v>6514</v>
      </c>
      <c r="J67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t="s">
        <v>6517</v>
      </c>
      <c r="J68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t="s">
        <v>6520</v>
      </c>
      <c r="J69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t="s">
        <v>6524</v>
      </c>
      <c r="J70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t="s">
        <v>6527</v>
      </c>
      <c r="J71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t="s">
        <v>6530</v>
      </c>
      <c r="J72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t="s">
        <v>6533</v>
      </c>
      <c r="J73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t="s">
        <v>6536</v>
      </c>
      <c r="J74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t="s">
        <v>6539</v>
      </c>
      <c r="J75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t="s">
        <v>6542</v>
      </c>
      <c r="J76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t="s">
        <v>6545</v>
      </c>
      <c r="J77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t="s">
        <v>6582</v>
      </c>
      <c r="J78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t="s">
        <v>6590</v>
      </c>
      <c r="J79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t="s">
        <v>6593</v>
      </c>
      <c r="J80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t="s">
        <v>6632</v>
      </c>
      <c r="J81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t="s">
        <v>6635</v>
      </c>
      <c r="J82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t="s">
        <v>6638</v>
      </c>
      <c r="J83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t="s">
        <v>6641</v>
      </c>
      <c r="J84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t="s">
        <v>6644</v>
      </c>
      <c r="J85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t="s">
        <v>6647</v>
      </c>
      <c r="J86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t="s">
        <v>6651</v>
      </c>
      <c r="J87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t="s">
        <v>6654</v>
      </c>
      <c r="J88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t="s">
        <v>6657</v>
      </c>
      <c r="J89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t="s">
        <v>6660</v>
      </c>
      <c r="J90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t="s">
        <v>6663</v>
      </c>
      <c r="J91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t="s">
        <v>6666</v>
      </c>
      <c r="J92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t="s">
        <v>6669</v>
      </c>
      <c r="J93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t="s">
        <v>6673</v>
      </c>
      <c r="J94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t="s">
        <v>6676</v>
      </c>
      <c r="J95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t="s">
        <v>6679</v>
      </c>
      <c r="J96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t="s">
        <v>6682</v>
      </c>
      <c r="J97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t="s">
        <v>6685</v>
      </c>
      <c r="J98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t="s">
        <v>6688</v>
      </c>
      <c r="J99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t="s">
        <v>6691</v>
      </c>
      <c r="J100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t="s">
        <v>6694</v>
      </c>
      <c r="J101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t="s">
        <v>6697</v>
      </c>
      <c r="J102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t="s">
        <v>6621</v>
      </c>
      <c r="J103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t="s">
        <v>6777</v>
      </c>
      <c r="J104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t="s">
        <v>6780</v>
      </c>
      <c r="J105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t="s">
        <v>6783</v>
      </c>
      <c r="J106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t="s">
        <v>6786</v>
      </c>
      <c r="J107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t="s">
        <v>6733</v>
      </c>
      <c r="J108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t="s">
        <v>6791</v>
      </c>
      <c r="J109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t="s">
        <v>6808</v>
      </c>
      <c r="J110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t="s">
        <v>6750</v>
      </c>
      <c r="J111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t="s">
        <v>6753</v>
      </c>
      <c r="J112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t="s">
        <v>6847</v>
      </c>
      <c r="J113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t="s">
        <v>6756</v>
      </c>
      <c r="J114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t="s">
        <v>6759</v>
      </c>
      <c r="J115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t="s">
        <v>6795</v>
      </c>
      <c r="J116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t="s">
        <v>6762</v>
      </c>
      <c r="J117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t="s">
        <v>6765</v>
      </c>
      <c r="J118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t="s">
        <v>6850</v>
      </c>
      <c r="J119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t="s">
        <v>6853</v>
      </c>
      <c r="J120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t="s">
        <v>6768</v>
      </c>
      <c r="J121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t="s">
        <v>6856</v>
      </c>
      <c r="J122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t="s">
        <v>6772</v>
      </c>
      <c r="J123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t="s">
        <v>6860</v>
      </c>
      <c r="J124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t="s">
        <v>6627</v>
      </c>
      <c r="J125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t="s">
        <v>7039</v>
      </c>
      <c r="J126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t="s">
        <v>7042</v>
      </c>
      <c r="J127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t="s">
        <v>7045</v>
      </c>
      <c r="J128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t="s">
        <v>7048</v>
      </c>
      <c r="J129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t="s">
        <v>7051</v>
      </c>
      <c r="J130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t="s">
        <v>6972</v>
      </c>
      <c r="J131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t="s">
        <v>7165</v>
      </c>
      <c r="J132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t="s">
        <v>7168</v>
      </c>
      <c r="J133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t="s">
        <v>7171</v>
      </c>
      <c r="J134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t="s">
        <v>7174</v>
      </c>
      <c r="J135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t="s">
        <v>7177</v>
      </c>
      <c r="J136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t="s">
        <v>7274</v>
      </c>
      <c r="J137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t="s">
        <v>7277</v>
      </c>
      <c r="J138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t="s">
        <v>7097</v>
      </c>
      <c r="J139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t="s">
        <v>7180</v>
      </c>
      <c r="J140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t="s">
        <v>7183</v>
      </c>
      <c r="J141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t="s">
        <v>7186</v>
      </c>
      <c r="J142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t="s">
        <v>7280</v>
      </c>
      <c r="J143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t="s">
        <v>7283</v>
      </c>
      <c r="J144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t="s">
        <v>7100</v>
      </c>
      <c r="J145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t="s">
        <v>6975</v>
      </c>
      <c r="J146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t="s">
        <v>7354</v>
      </c>
      <c r="J147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t="s">
        <v>7357</v>
      </c>
      <c r="J148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t="s">
        <v>7360</v>
      </c>
      <c r="J149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t="s">
        <v>7363</v>
      </c>
      <c r="J150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t="s">
        <v>7366</v>
      </c>
      <c r="J151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t="s">
        <v>7369</v>
      </c>
      <c r="J152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t="s">
        <v>7372</v>
      </c>
      <c r="J153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t="s">
        <v>7375</v>
      </c>
      <c r="J154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t="s">
        <v>7379</v>
      </c>
      <c r="J155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t="s">
        <v>7382</v>
      </c>
      <c r="J156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t="s">
        <v>7385</v>
      </c>
      <c r="J157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t="s">
        <v>7388</v>
      </c>
      <c r="J158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t="s">
        <v>7391</v>
      </c>
      <c r="J159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t="s">
        <v>7394</v>
      </c>
      <c r="J160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t="s">
        <v>7397</v>
      </c>
      <c r="J161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t="s">
        <v>7400</v>
      </c>
      <c r="J162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t="s">
        <v>7403</v>
      </c>
      <c r="J163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t="s">
        <v>7406</v>
      </c>
      <c r="J164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t="s">
        <v>7409</v>
      </c>
      <c r="J165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t="s">
        <v>7412</v>
      </c>
      <c r="J166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t="s">
        <v>7415</v>
      </c>
      <c r="J167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t="s">
        <v>7418</v>
      </c>
      <c r="J168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t="s">
        <v>7421</v>
      </c>
      <c r="J169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t="s">
        <v>7211</v>
      </c>
      <c r="J170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t="s">
        <v>7214</v>
      </c>
      <c r="J171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t="s">
        <v>7217</v>
      </c>
      <c r="J172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t="s">
        <v>7220</v>
      </c>
      <c r="J173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t="s">
        <v>7224</v>
      </c>
      <c r="J174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t="s">
        <v>7227</v>
      </c>
      <c r="J175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t="s">
        <v>7230</v>
      </c>
      <c r="J176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t="s">
        <v>7233</v>
      </c>
      <c r="J177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t="s">
        <v>7236</v>
      </c>
      <c r="J178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t="s">
        <v>7239</v>
      </c>
      <c r="J179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t="s">
        <v>7242</v>
      </c>
      <c r="J180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t="s">
        <v>7245</v>
      </c>
      <c r="J181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t="s">
        <v>7248</v>
      </c>
      <c r="J182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t="s">
        <v>7251</v>
      </c>
      <c r="J183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t="s">
        <v>7254</v>
      </c>
      <c r="J184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t="s">
        <v>7257</v>
      </c>
      <c r="J185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t="s">
        <v>7260</v>
      </c>
      <c r="J186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t="s">
        <v>7122</v>
      </c>
      <c r="J187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t="s">
        <v>7477</v>
      </c>
      <c r="J188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t="s">
        <v>7480</v>
      </c>
      <c r="J189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t="s">
        <v>7466</v>
      </c>
      <c r="J190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t="s">
        <v>7469</v>
      </c>
      <c r="J191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t="s">
        <v>7483</v>
      </c>
      <c r="J192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t="s">
        <v>7472</v>
      </c>
      <c r="J193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t="s">
        <v>7974</v>
      </c>
      <c r="J194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t="s">
        <v>7977</v>
      </c>
      <c r="J195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t="s">
        <v>7980</v>
      </c>
      <c r="J196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t="s">
        <v>7983</v>
      </c>
      <c r="J197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t="s">
        <v>7986</v>
      </c>
      <c r="J198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t="s">
        <v>7989</v>
      </c>
      <c r="J199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t="s">
        <v>8122</v>
      </c>
      <c r="J200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t="s">
        <v>8125</v>
      </c>
      <c r="J201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t="s">
        <v>8128</v>
      </c>
      <c r="J202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t="s">
        <v>8131</v>
      </c>
      <c r="J203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t="s">
        <v>8134</v>
      </c>
      <c r="J204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t="s">
        <v>7845</v>
      </c>
      <c r="J205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t="s">
        <v>7893</v>
      </c>
      <c r="J206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t="s">
        <v>7896</v>
      </c>
      <c r="J207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t="s">
        <v>7899</v>
      </c>
      <c r="J208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t="s">
        <v>7902</v>
      </c>
      <c r="J209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t="s">
        <v>7905</v>
      </c>
      <c r="J210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t="s">
        <v>7908</v>
      </c>
      <c r="J211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t="s">
        <v>7911</v>
      </c>
      <c r="J212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t="s">
        <v>7914</v>
      </c>
      <c r="J213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t="s">
        <v>7917</v>
      </c>
      <c r="J214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t="s">
        <v>7920</v>
      </c>
      <c r="J215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t="s">
        <v>7923</v>
      </c>
      <c r="J216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t="s">
        <v>7926</v>
      </c>
      <c r="J217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t="s">
        <v>7929</v>
      </c>
      <c r="J218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t="s">
        <v>7849</v>
      </c>
      <c r="J219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t="s">
        <v>7932</v>
      </c>
      <c r="J220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t="s">
        <v>7935</v>
      </c>
      <c r="J221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t="s">
        <v>8080</v>
      </c>
      <c r="J222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t="s">
        <v>8045</v>
      </c>
      <c r="J223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t="s">
        <v>8048</v>
      </c>
      <c r="J224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t="s">
        <v>8083</v>
      </c>
      <c r="J225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t="s">
        <v>8020</v>
      </c>
      <c r="J226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t="s">
        <v>8051</v>
      </c>
      <c r="J227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t="s">
        <v>8086</v>
      </c>
      <c r="J228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t="s">
        <v>7938</v>
      </c>
      <c r="J229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t="s">
        <v>8089</v>
      </c>
      <c r="J230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t="s">
        <v>8092</v>
      </c>
      <c r="J231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t="s">
        <v>7941</v>
      </c>
      <c r="J232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t="s">
        <v>8095</v>
      </c>
      <c r="J233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t="s">
        <v>7944</v>
      </c>
      <c r="J234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t="s">
        <v>7947</v>
      </c>
      <c r="J235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t="s">
        <v>7950</v>
      </c>
      <c r="J236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t="s">
        <v>8023</v>
      </c>
      <c r="J237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t="s">
        <v>8026</v>
      </c>
      <c r="J238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t="s">
        <v>7953</v>
      </c>
      <c r="J239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t="s">
        <v>7956</v>
      </c>
      <c r="J240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t="s">
        <v>7959</v>
      </c>
      <c r="J241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t="s">
        <v>8029</v>
      </c>
      <c r="J242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t="s">
        <v>8032</v>
      </c>
      <c r="J243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t="s">
        <v>7962</v>
      </c>
      <c r="J244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t="s">
        <v>7852</v>
      </c>
      <c r="J245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t="s">
        <v>7855</v>
      </c>
      <c r="J246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t="s">
        <v>7834</v>
      </c>
      <c r="J247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t="s">
        <v>7858</v>
      </c>
      <c r="J248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t="s">
        <v>7837</v>
      </c>
      <c r="J249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t="s">
        <v>7997</v>
      </c>
      <c r="J250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t="s">
        <v>8293</v>
      </c>
      <c r="J251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t="s">
        <v>8228</v>
      </c>
      <c r="J252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t="s">
        <v>8298</v>
      </c>
      <c r="J253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t="s">
        <v>8340</v>
      </c>
      <c r="J254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t="s">
        <v>8343</v>
      </c>
      <c r="J255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t="s">
        <v>8346</v>
      </c>
      <c r="J256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t="s">
        <v>8392</v>
      </c>
      <c r="J257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t="s">
        <v>8409</v>
      </c>
      <c r="J258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t="s">
        <v>8412</v>
      </c>
      <c r="J259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t="s">
        <v>8415</v>
      </c>
      <c r="J260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t="s">
        <v>8418</v>
      </c>
      <c r="J261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t="s">
        <v>8421</v>
      </c>
      <c r="J262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t="s">
        <v>8424</v>
      </c>
      <c r="J263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t="s">
        <v>8427</v>
      </c>
      <c r="J264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t="s">
        <v>8430</v>
      </c>
      <c r="J265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t="s">
        <v>8433</v>
      </c>
      <c r="J266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t="s">
        <v>8436</v>
      </c>
      <c r="J267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t="s">
        <v>8439</v>
      </c>
      <c r="J268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t="s">
        <v>8442</v>
      </c>
      <c r="J269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t="s">
        <v>8445</v>
      </c>
      <c r="J270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t="s">
        <v>8448</v>
      </c>
      <c r="J271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t="s">
        <v>8451</v>
      </c>
      <c r="J272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t="s">
        <v>8454</v>
      </c>
      <c r="J273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t="s">
        <v>8457</v>
      </c>
      <c r="J274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t="s">
        <v>8460</v>
      </c>
      <c r="J275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t="s">
        <v>8463</v>
      </c>
      <c r="J276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t="s">
        <v>8467</v>
      </c>
      <c r="J277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t="s">
        <v>8470</v>
      </c>
      <c r="J278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t="s">
        <v>8473</v>
      </c>
      <c r="J279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t="s">
        <v>8476</v>
      </c>
      <c r="J280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t="s">
        <v>8479</v>
      </c>
      <c r="J281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t="s">
        <v>8482</v>
      </c>
      <c r="J282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t="s">
        <v>8485</v>
      </c>
      <c r="J283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t="s">
        <v>8488</v>
      </c>
      <c r="J284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t="s">
        <v>8491</v>
      </c>
      <c r="J285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t="s">
        <v>8494</v>
      </c>
      <c r="J286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t="s">
        <v>8497</v>
      </c>
      <c r="J287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t="s">
        <v>8500</v>
      </c>
      <c r="J288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t="s">
        <v>8503</v>
      </c>
      <c r="J289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t="s">
        <v>8506</v>
      </c>
      <c r="J290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t="s">
        <v>8509</v>
      </c>
      <c r="J291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t="s">
        <v>8512</v>
      </c>
      <c r="J292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t="s">
        <v>8515</v>
      </c>
      <c r="J293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t="s">
        <v>8518</v>
      </c>
      <c r="J294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t="s">
        <v>8521</v>
      </c>
      <c r="J295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t="s">
        <v>8524</v>
      </c>
      <c r="J296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t="s">
        <v>8527</v>
      </c>
      <c r="J297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t="s">
        <v>8530</v>
      </c>
      <c r="J298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t="s">
        <v>8533</v>
      </c>
      <c r="J299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t="s">
        <v>8536</v>
      </c>
      <c r="J300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t="s">
        <v>8539</v>
      </c>
      <c r="J301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t="s">
        <v>8628</v>
      </c>
      <c r="J302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t="s">
        <v>8672</v>
      </c>
      <c r="J303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t="s">
        <v>8681</v>
      </c>
      <c r="J304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t="s">
        <v>8684</v>
      </c>
      <c r="J305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t="s">
        <v>8687</v>
      </c>
      <c r="J306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t="s">
        <v>8690</v>
      </c>
      <c r="J307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t="s">
        <v>8696</v>
      </c>
      <c r="J308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t="s">
        <v>8699</v>
      </c>
      <c r="J309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t="s">
        <v>8702</v>
      </c>
      <c r="J310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t="s">
        <v>8708</v>
      </c>
      <c r="J311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t="s">
        <v>8711</v>
      </c>
      <c r="J312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t="s">
        <v>8714</v>
      </c>
      <c r="J313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t="s">
        <v>8717</v>
      </c>
      <c r="J314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t="s">
        <v>8720</v>
      </c>
      <c r="J315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t="s">
        <v>8723</v>
      </c>
      <c r="J316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t="s">
        <v>8726</v>
      </c>
      <c r="J317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t="s">
        <v>8729</v>
      </c>
      <c r="J318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t="s">
        <v>8732</v>
      </c>
      <c r="J319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t="s">
        <v>8735</v>
      </c>
      <c r="J320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t="s">
        <v>8738</v>
      </c>
      <c r="J321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t="s">
        <v>9140</v>
      </c>
      <c r="J322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t="s">
        <v>9356</v>
      </c>
      <c r="J323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t="s">
        <v>9458</v>
      </c>
      <c r="J324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t="s">
        <v>9461</v>
      </c>
      <c r="J325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t="s">
        <v>9464</v>
      </c>
      <c r="J326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t="s">
        <v>9467</v>
      </c>
      <c r="J327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t="s">
        <v>9470</v>
      </c>
      <c r="J328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t="s">
        <v>9473</v>
      </c>
      <c r="J329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t="s">
        <v>9476</v>
      </c>
      <c r="J330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t="s">
        <v>9479</v>
      </c>
      <c r="J331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t="s">
        <v>9482</v>
      </c>
      <c r="J332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t="s">
        <v>9485</v>
      </c>
      <c r="J333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t="s">
        <v>9488</v>
      </c>
      <c r="J334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t="s">
        <v>9491</v>
      </c>
      <c r="J335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t="s">
        <v>9209</v>
      </c>
      <c r="J336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t="s">
        <v>9215</v>
      </c>
      <c r="J337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t="s">
        <v>9221</v>
      </c>
      <c r="J338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t="s">
        <v>9107</v>
      </c>
      <c r="J339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t="s">
        <v>9110</v>
      </c>
      <c r="J340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t="s">
        <v>9164</v>
      </c>
      <c r="J341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t="s">
        <v>10658</v>
      </c>
      <c r="J342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t="s">
        <v>10661</v>
      </c>
      <c r="J343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t="s">
        <v>10664</v>
      </c>
      <c r="J344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t="s">
        <v>10667</v>
      </c>
      <c r="J345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t="s">
        <v>10670</v>
      </c>
      <c r="J346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t="s">
        <v>10673</v>
      </c>
      <c r="J347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t="s">
        <v>10817</v>
      </c>
      <c r="J348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t="s">
        <v>10541</v>
      </c>
      <c r="J349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t="s">
        <v>10832</v>
      </c>
      <c r="J350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t="s">
        <v>10835</v>
      </c>
      <c r="J351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t="s">
        <v>10838</v>
      </c>
      <c r="J352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t="s">
        <v>10841</v>
      </c>
      <c r="J353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t="s">
        <v>10844</v>
      </c>
      <c r="J354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t="s">
        <v>10847</v>
      </c>
      <c r="J355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t="s">
        <v>10850</v>
      </c>
      <c r="J356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t="s">
        <v>10853</v>
      </c>
      <c r="J357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t="s">
        <v>10856</v>
      </c>
      <c r="J358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t="s">
        <v>10859</v>
      </c>
      <c r="J359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t="s">
        <v>10862</v>
      </c>
      <c r="J360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t="s">
        <v>10868</v>
      </c>
      <c r="J361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t="s">
        <v>10871</v>
      </c>
      <c r="J362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t="s">
        <v>10874</v>
      </c>
      <c r="J363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t="s">
        <v>10877</v>
      </c>
      <c r="J364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t="s">
        <v>10880</v>
      </c>
      <c r="J365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t="s">
        <v>10883</v>
      </c>
      <c r="J366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t="s">
        <v>10886</v>
      </c>
      <c r="J367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t="s">
        <v>10889</v>
      </c>
      <c r="J368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t="s">
        <v>10892</v>
      </c>
      <c r="J369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t="s">
        <v>10895</v>
      </c>
      <c r="J370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t="s">
        <v>10898</v>
      </c>
      <c r="J371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t="s">
        <v>10901</v>
      </c>
      <c r="J372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t="s">
        <v>10904</v>
      </c>
      <c r="J373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t="s">
        <v>10907</v>
      </c>
      <c r="J374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t="s">
        <v>10916</v>
      </c>
      <c r="J375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t="s">
        <v>10919</v>
      </c>
      <c r="J376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t="s">
        <v>10922</v>
      </c>
      <c r="J377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t="s">
        <v>10925</v>
      </c>
      <c r="J378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t="s">
        <v>10928</v>
      </c>
      <c r="J379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t="s">
        <v>10931</v>
      </c>
      <c r="J380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t="s">
        <v>10934</v>
      </c>
      <c r="J381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t="s">
        <v>10937</v>
      </c>
      <c r="J382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t="s">
        <v>10940</v>
      </c>
      <c r="J383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t="s">
        <v>10943</v>
      </c>
      <c r="J384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t="s">
        <v>10946</v>
      </c>
      <c r="J385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t="s">
        <v>10550</v>
      </c>
      <c r="J386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t="s">
        <v>11626</v>
      </c>
      <c r="J387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t="s">
        <v>11629</v>
      </c>
      <c r="J388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t="s">
        <v>11632</v>
      </c>
      <c r="J389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t="s">
        <v>11635</v>
      </c>
      <c r="J390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t="s">
        <v>12018</v>
      </c>
      <c r="J391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t="s">
        <v>12021</v>
      </c>
      <c r="J392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t="s">
        <v>12024</v>
      </c>
      <c r="J393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t="s">
        <v>12027</v>
      </c>
      <c r="J394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t="s">
        <v>12030</v>
      </c>
      <c r="J395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t="s">
        <v>11638</v>
      </c>
      <c r="J396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t="s">
        <v>11365</v>
      </c>
      <c r="J397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t="s">
        <v>11287</v>
      </c>
      <c r="J398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t="s">
        <v>11290</v>
      </c>
      <c r="J399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t="s">
        <v>11293</v>
      </c>
      <c r="J400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t="s">
        <v>11320</v>
      </c>
      <c r="J401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t="s">
        <v>11323</v>
      </c>
      <c r="J402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t="s">
        <v>11386</v>
      </c>
      <c r="J403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t="s">
        <v>11492</v>
      </c>
      <c r="J404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t="s">
        <v>11692</v>
      </c>
      <c r="J405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t="s">
        <v>11695</v>
      </c>
      <c r="J406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t="s">
        <v>11698</v>
      </c>
      <c r="J407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t="s">
        <v>11329</v>
      </c>
      <c r="J408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t="s">
        <v>11332</v>
      </c>
      <c r="J409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t="s">
        <v>11398</v>
      </c>
      <c r="J410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t="s">
        <v>11401</v>
      </c>
      <c r="J411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t="s">
        <v>11516</v>
      </c>
      <c r="J412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t="s">
        <v>11519</v>
      </c>
      <c r="J413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t="s">
        <v>11522</v>
      </c>
      <c r="J414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t="s">
        <v>11531</v>
      </c>
      <c r="J415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t="s">
        <v>11440</v>
      </c>
      <c r="J416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t="s">
        <v>11534</v>
      </c>
      <c r="J417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t="s">
        <v>11446</v>
      </c>
      <c r="J418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t="s">
        <v>11449</v>
      </c>
      <c r="J419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t="s">
        <v>11452</v>
      </c>
      <c r="J420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t="s">
        <v>11455</v>
      </c>
      <c r="J421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t="s">
        <v>11458</v>
      </c>
      <c r="J422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t="s">
        <v>11461</v>
      </c>
      <c r="J423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t="s">
        <v>11464</v>
      </c>
      <c r="J424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t="s">
        <v>11467</v>
      </c>
      <c r="J425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t="s">
        <v>11470</v>
      </c>
      <c r="J426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t="s">
        <v>11536</v>
      </c>
      <c r="J427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t="s">
        <v>12920</v>
      </c>
      <c r="J428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t="s">
        <v>13226</v>
      </c>
      <c r="J429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t="s">
        <v>13130</v>
      </c>
      <c r="J430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t="s">
        <v>13133</v>
      </c>
      <c r="J431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t="s">
        <v>12971</v>
      </c>
      <c r="J432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t="s">
        <v>13256</v>
      </c>
      <c r="J433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t="s">
        <v>13142</v>
      </c>
      <c r="J434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t="s">
        <v>13259</v>
      </c>
      <c r="J435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t="s">
        <v>13145</v>
      </c>
      <c r="J436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t="s">
        <v>13262</v>
      </c>
      <c r="J437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t="s">
        <v>13265</v>
      </c>
      <c r="J438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t="s">
        <v>13148</v>
      </c>
      <c r="J439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t="s">
        <v>12683</v>
      </c>
      <c r="J440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t="s">
        <v>12686</v>
      </c>
      <c r="J441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t="s">
        <v>12980</v>
      </c>
      <c r="J442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t="s">
        <v>13347</v>
      </c>
      <c r="J443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t="s">
        <v>13091</v>
      </c>
      <c r="J444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t="s">
        <v>13473</v>
      </c>
      <c r="J445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t="s">
        <v>13476</v>
      </c>
      <c r="J446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t="s">
        <v>13479</v>
      </c>
      <c r="J447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t="s">
        <v>13482</v>
      </c>
      <c r="J448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t="s">
        <v>13485</v>
      </c>
      <c r="J449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t="s">
        <v>13488</v>
      </c>
      <c r="J450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t="s">
        <v>13491</v>
      </c>
      <c r="J451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t="s">
        <v>13494</v>
      </c>
      <c r="J452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t="s">
        <v>13497</v>
      </c>
      <c r="J453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t="s">
        <v>13503</v>
      </c>
      <c r="J454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t="s">
        <v>13506</v>
      </c>
      <c r="J455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t="s">
        <v>13509</v>
      </c>
      <c r="J456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t="s">
        <v>13512</v>
      </c>
      <c r="J457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t="s">
        <v>13515</v>
      </c>
      <c r="J458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t="s">
        <v>13890</v>
      </c>
      <c r="J459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t="s">
        <v>13893</v>
      </c>
      <c r="J460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t="s">
        <v>13896</v>
      </c>
      <c r="J461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t="s">
        <v>13899</v>
      </c>
      <c r="J462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t="s">
        <v>13902</v>
      </c>
      <c r="J463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t="s">
        <v>13905</v>
      </c>
      <c r="J464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t="s">
        <v>13908</v>
      </c>
      <c r="J465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t="s">
        <v>13911</v>
      </c>
      <c r="J466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t="s">
        <v>13914</v>
      </c>
      <c r="J467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t="s">
        <v>13917</v>
      </c>
      <c r="J468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t="s">
        <v>13920</v>
      </c>
      <c r="J469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t="s">
        <v>13923</v>
      </c>
      <c r="J470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t="s">
        <v>13926</v>
      </c>
      <c r="J471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t="s">
        <v>13929</v>
      </c>
      <c r="J472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t="s">
        <v>13932</v>
      </c>
      <c r="J473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t="s">
        <v>13935</v>
      </c>
      <c r="J474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t="s">
        <v>13938</v>
      </c>
      <c r="J475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t="s">
        <v>13941</v>
      </c>
      <c r="J476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t="s">
        <v>13944</v>
      </c>
      <c r="J477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t="s">
        <v>13947</v>
      </c>
      <c r="J478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t="s">
        <v>13950</v>
      </c>
      <c r="J479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t="s">
        <v>13953</v>
      </c>
      <c r="J480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t="s">
        <v>13956</v>
      </c>
      <c r="J481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t="s">
        <v>13959</v>
      </c>
      <c r="J482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t="s">
        <v>14135</v>
      </c>
      <c r="J483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t="s">
        <v>14174</v>
      </c>
      <c r="J484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t="s">
        <v>15164</v>
      </c>
      <c r="J485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t="s">
        <v>14977</v>
      </c>
      <c r="J486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t="s">
        <v>14425</v>
      </c>
      <c r="J487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t="s">
        <v>14428</v>
      </c>
      <c r="J488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t="s">
        <v>14431</v>
      </c>
      <c r="J489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t="s">
        <v>14989</v>
      </c>
      <c r="J490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t="s">
        <v>14446</v>
      </c>
      <c r="J491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t="s">
        <v>15307</v>
      </c>
      <c r="J492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t="s">
        <v>15191</v>
      </c>
      <c r="J493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t="s">
        <v>15194</v>
      </c>
      <c r="J494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t="s">
        <v>15197</v>
      </c>
      <c r="J495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t="s">
        <v>15200</v>
      </c>
      <c r="J496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t="s">
        <v>15203</v>
      </c>
      <c r="J497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t="s">
        <v>15206</v>
      </c>
      <c r="J498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t="s">
        <v>15209</v>
      </c>
      <c r="J499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t="s">
        <v>14461</v>
      </c>
      <c r="J500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t="s">
        <v>15270</v>
      </c>
      <c r="J501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t="s">
        <v>15273</v>
      </c>
      <c r="J502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t="s">
        <v>15276</v>
      </c>
      <c r="J503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t="s">
        <v>15279</v>
      </c>
      <c r="J504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t="s">
        <v>15282</v>
      </c>
      <c r="J505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t="s">
        <v>14467</v>
      </c>
      <c r="J506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t="s">
        <v>14998</v>
      </c>
      <c r="J507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t="s">
        <v>15001</v>
      </c>
      <c r="J508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t="s">
        <v>15221</v>
      </c>
      <c r="J509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t="s">
        <v>15224</v>
      </c>
      <c r="J510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t="s">
        <v>15227</v>
      </c>
      <c r="J511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t="s">
        <v>15230</v>
      </c>
      <c r="J512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t="s">
        <v>15233</v>
      </c>
      <c r="J513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t="s">
        <v>15398</v>
      </c>
      <c r="J514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t="s">
        <v>15401</v>
      </c>
      <c r="J515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t="s">
        <v>15404</v>
      </c>
      <c r="J516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t="s">
        <v>15407</v>
      </c>
      <c r="J517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t="s">
        <v>15916</v>
      </c>
      <c r="J518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t="s">
        <v>15934</v>
      </c>
      <c r="J519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t="s">
        <v>16058</v>
      </c>
      <c r="J520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t="s">
        <v>16061</v>
      </c>
      <c r="J521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t="s">
        <v>16064</v>
      </c>
      <c r="J522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t="s">
        <v>16067</v>
      </c>
      <c r="J523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t="s">
        <v>16082</v>
      </c>
      <c r="J524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t="s">
        <v>16100</v>
      </c>
      <c r="J525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t="s">
        <v>16103</v>
      </c>
      <c r="J526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t="s">
        <v>16127</v>
      </c>
      <c r="J527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t="s">
        <v>16148</v>
      </c>
      <c r="J528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t="s">
        <v>16196</v>
      </c>
      <c r="J529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t="s">
        <v>16199</v>
      </c>
      <c r="J530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t="s">
        <v>16202</v>
      </c>
      <c r="J531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t="s">
        <v>16205</v>
      </c>
      <c r="J532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t="s">
        <v>16208</v>
      </c>
      <c r="J533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t="s">
        <v>16211</v>
      </c>
      <c r="J534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t="s">
        <v>16214</v>
      </c>
      <c r="J535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t="s">
        <v>16217</v>
      </c>
      <c r="J536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t="s">
        <v>16265</v>
      </c>
      <c r="J537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t="s">
        <v>16220</v>
      </c>
      <c r="J538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t="s">
        <v>16223</v>
      </c>
      <c r="J539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t="s">
        <v>16271</v>
      </c>
      <c r="J540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t="s">
        <v>16274</v>
      </c>
      <c r="J541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t="s">
        <v>16277</v>
      </c>
      <c r="J542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t="s">
        <v>16130</v>
      </c>
      <c r="J543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t="s">
        <v>16106</v>
      </c>
      <c r="J544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t="s">
        <v>16109</v>
      </c>
      <c r="J545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t="s">
        <v>16791</v>
      </c>
      <c r="J546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t="s">
        <v>16872</v>
      </c>
      <c r="J547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t="s">
        <v>16875</v>
      </c>
      <c r="J548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t="s">
        <v>16878</v>
      </c>
      <c r="J549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t="s">
        <v>16881</v>
      </c>
      <c r="J550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t="s">
        <v>16884</v>
      </c>
      <c r="J551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t="s">
        <v>16887</v>
      </c>
      <c r="J552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t="s">
        <v>16890</v>
      </c>
      <c r="J553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t="s">
        <v>16893</v>
      </c>
      <c r="J554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t="s">
        <v>16737</v>
      </c>
      <c r="J555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t="s">
        <v>16803</v>
      </c>
      <c r="J556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t="s">
        <v>16743</v>
      </c>
      <c r="J557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t="s">
        <v>16746</v>
      </c>
      <c r="J558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t="s">
        <v>16809</v>
      </c>
      <c r="J559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t="s">
        <v>16812</v>
      </c>
      <c r="J560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t="s">
        <v>16967</v>
      </c>
      <c r="J561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t="s">
        <v>16970</v>
      </c>
      <c r="J562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t="s">
        <v>17139</v>
      </c>
      <c r="J563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t="s">
        <v>17145</v>
      </c>
      <c r="J564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t="s">
        <v>17124</v>
      </c>
      <c r="J565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t="s">
        <v>17540</v>
      </c>
      <c r="J566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t="s">
        <v>17354</v>
      </c>
      <c r="J567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t="s">
        <v>17357</v>
      </c>
      <c r="J568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t="s">
        <v>17360</v>
      </c>
      <c r="J569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t="s">
        <v>17363</v>
      </c>
      <c r="J570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t="s">
        <v>17402</v>
      </c>
      <c r="J571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t="s">
        <v>17486</v>
      </c>
      <c r="J572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t="s">
        <v>17579</v>
      </c>
      <c r="J573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t="s">
        <v>17585</v>
      </c>
      <c r="J574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t="s">
        <v>17588</v>
      </c>
      <c r="J575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t="s">
        <v>17825</v>
      </c>
      <c r="J576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t="s">
        <v>17591</v>
      </c>
      <c r="J577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t="s">
        <v>17594</v>
      </c>
      <c r="J578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t="s">
        <v>17597</v>
      </c>
      <c r="J579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t="s">
        <v>17600</v>
      </c>
      <c r="J580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t="s">
        <v>17603</v>
      </c>
      <c r="J581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t="s">
        <v>17606</v>
      </c>
      <c r="J582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t="s">
        <v>17609</v>
      </c>
      <c r="J583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t="s">
        <v>17612</v>
      </c>
      <c r="J584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t="s">
        <v>17615</v>
      </c>
      <c r="J585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t="s">
        <v>17618</v>
      </c>
      <c r="J586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t="s">
        <v>17621</v>
      </c>
      <c r="J587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t="s">
        <v>17624</v>
      </c>
      <c r="J588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t="s">
        <v>17627</v>
      </c>
      <c r="J589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t="s">
        <v>17630</v>
      </c>
      <c r="J590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t="s">
        <v>17633</v>
      </c>
      <c r="J591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t="s">
        <v>17636</v>
      </c>
      <c r="J592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t="s">
        <v>17639</v>
      </c>
      <c r="J593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t="s">
        <v>17642</v>
      </c>
      <c r="J594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t="s">
        <v>17645</v>
      </c>
      <c r="J595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t="s">
        <v>17408</v>
      </c>
      <c r="J596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t="s">
        <v>17375</v>
      </c>
      <c r="J597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t="s">
        <v>17378</v>
      </c>
      <c r="J598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t="s">
        <v>17648</v>
      </c>
      <c r="J599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t="s">
        <v>17735</v>
      </c>
      <c r="J600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t="s">
        <v>18021</v>
      </c>
      <c r="J601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t="s">
        <v>18024</v>
      </c>
      <c r="J602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t="s">
        <v>18027</v>
      </c>
      <c r="J603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t="s">
        <v>18030</v>
      </c>
      <c r="J604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t="s">
        <v>18033</v>
      </c>
      <c r="J605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t="s">
        <v>18039</v>
      </c>
      <c r="J606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t="s">
        <v>18042</v>
      </c>
      <c r="J607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t="s">
        <v>18292</v>
      </c>
      <c r="J608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t="s">
        <v>18295</v>
      </c>
      <c r="J609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t="s">
        <v>18493</v>
      </c>
      <c r="J610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t="s">
        <v>18496</v>
      </c>
      <c r="J611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t="s">
        <v>18175</v>
      </c>
      <c r="J612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t="s">
        <v>18178</v>
      </c>
      <c r="J613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t="s">
        <v>18499</v>
      </c>
      <c r="J614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t="s">
        <v>18181</v>
      </c>
      <c r="J615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t="s">
        <v>18502</v>
      </c>
      <c r="J616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t="s">
        <v>18184</v>
      </c>
      <c r="J617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t="s">
        <v>18187</v>
      </c>
      <c r="J618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t="s">
        <v>18190</v>
      </c>
      <c r="J619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t="s">
        <v>18508</v>
      </c>
      <c r="J620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t="s">
        <v>18511</v>
      </c>
      <c r="J621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t="s">
        <v>18193</v>
      </c>
      <c r="J622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t="s">
        <v>18064</v>
      </c>
      <c r="J623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t="s">
        <v>18517</v>
      </c>
      <c r="J624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t="s">
        <v>18520</v>
      </c>
      <c r="J625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t="s">
        <v>18526</v>
      </c>
      <c r="J626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t="s">
        <v>18529</v>
      </c>
      <c r="J627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t="s">
        <v>18532</v>
      </c>
      <c r="J628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t="s">
        <v>18535</v>
      </c>
      <c r="J629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t="s">
        <v>18067</v>
      </c>
      <c r="J630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t="s">
        <v>18538</v>
      </c>
      <c r="J631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t="s">
        <v>18541</v>
      </c>
      <c r="J632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t="s">
        <v>18544</v>
      </c>
      <c r="J633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t="s">
        <v>18547</v>
      </c>
      <c r="J634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t="s">
        <v>18550</v>
      </c>
      <c r="J635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t="s">
        <v>18199</v>
      </c>
      <c r="J636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t="s">
        <v>18202</v>
      </c>
      <c r="J637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t="s">
        <v>18205</v>
      </c>
      <c r="J638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t="s">
        <v>18208</v>
      </c>
      <c r="J639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t="s">
        <v>18211</v>
      </c>
      <c r="J640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t="s">
        <v>18073</v>
      </c>
      <c r="J641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t="s">
        <v>17771</v>
      </c>
      <c r="J642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t="s">
        <v>17774</v>
      </c>
      <c r="J643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t="s">
        <v>18586</v>
      </c>
      <c r="J644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t="s">
        <v>18589</v>
      </c>
      <c r="J645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t="s">
        <v>18592</v>
      </c>
      <c r="J646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t="s">
        <v>18595</v>
      </c>
      <c r="J647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t="s">
        <v>18085</v>
      </c>
      <c r="J648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t="s">
        <v>18693</v>
      </c>
      <c r="J649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t="s">
        <v>18696</v>
      </c>
      <c r="J650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t="s">
        <v>18358</v>
      </c>
      <c r="J651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t="s">
        <v>18361</v>
      </c>
      <c r="J652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t="s">
        <v>18364</v>
      </c>
      <c r="J653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t="s">
        <v>18882</v>
      </c>
      <c r="J654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t="s">
        <v>18705</v>
      </c>
      <c r="J655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t="s">
        <v>18900</v>
      </c>
      <c r="J656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t="s">
        <v>18903</v>
      </c>
      <c r="J657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t="s">
        <v>19217</v>
      </c>
      <c r="J658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t="s">
        <v>19220</v>
      </c>
      <c r="J659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t="s">
        <v>19223</v>
      </c>
      <c r="J660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t="s">
        <v>19226</v>
      </c>
      <c r="J661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t="s">
        <v>19229</v>
      </c>
      <c r="J662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t="s">
        <v>19232</v>
      </c>
      <c r="J663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t="s">
        <v>19235</v>
      </c>
      <c r="J664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t="s">
        <v>19238</v>
      </c>
      <c r="J665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t="s">
        <v>19244</v>
      </c>
      <c r="J666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t="s">
        <v>18729</v>
      </c>
      <c r="J667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t="s">
        <v>19085</v>
      </c>
      <c r="J668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t="s">
        <v>19337</v>
      </c>
      <c r="J669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t="s">
        <v>19340</v>
      </c>
      <c r="J670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t="s">
        <v>19343</v>
      </c>
      <c r="J671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t="s">
        <v>19346</v>
      </c>
      <c r="J672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t="s">
        <v>19349</v>
      </c>
      <c r="J673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t="s">
        <v>19352</v>
      </c>
      <c r="J674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t="s">
        <v>19283</v>
      </c>
      <c r="J675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t="s">
        <v>19262</v>
      </c>
      <c r="J676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t="s">
        <v>19286</v>
      </c>
      <c r="J677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t="s">
        <v>19289</v>
      </c>
      <c r="J678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t="s">
        <v>19292</v>
      </c>
      <c r="J679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t="s">
        <v>19265</v>
      </c>
      <c r="J680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t="s">
        <v>19295</v>
      </c>
      <c r="J681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t="s">
        <v>19298</v>
      </c>
      <c r="J682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t="s">
        <v>19268</v>
      </c>
      <c r="J683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t="s">
        <v>19091</v>
      </c>
      <c r="J684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t="s">
        <v>19094</v>
      </c>
      <c r="J685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t="s">
        <v>19682</v>
      </c>
      <c r="J686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t="s">
        <v>19685</v>
      </c>
      <c r="J687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t="s">
        <v>19688</v>
      </c>
      <c r="J688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t="s">
        <v>19691</v>
      </c>
      <c r="J689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t="s">
        <v>19694</v>
      </c>
      <c r="J690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t="s">
        <v>19616</v>
      </c>
      <c r="J691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t="s">
        <v>19697</v>
      </c>
      <c r="J692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t="s">
        <v>19700</v>
      </c>
      <c r="J693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t="s">
        <v>19706</v>
      </c>
      <c r="J694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t="s">
        <v>19709</v>
      </c>
      <c r="J695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t="s">
        <v>19712</v>
      </c>
      <c r="J696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t="s">
        <v>19715</v>
      </c>
      <c r="J697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t="s">
        <v>19619</v>
      </c>
      <c r="J698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t="s">
        <v>19721</v>
      </c>
      <c r="J699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t="s">
        <v>19724</v>
      </c>
      <c r="J700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t="s">
        <v>19727</v>
      </c>
      <c r="J701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t="s">
        <v>19730</v>
      </c>
      <c r="J702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t="s">
        <v>19547</v>
      </c>
      <c r="J703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t="s">
        <v>19550</v>
      </c>
      <c r="J704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t="s">
        <v>19553</v>
      </c>
      <c r="J705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t="s">
        <v>19556</v>
      </c>
      <c r="J706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t="s">
        <v>19109</v>
      </c>
      <c r="J707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t="s">
        <v>19559</v>
      </c>
      <c r="J708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t="s">
        <v>19562</v>
      </c>
      <c r="J709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t="s">
        <v>19565</v>
      </c>
      <c r="J710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t="s">
        <v>19568</v>
      </c>
      <c r="J711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t="s">
        <v>19571</v>
      </c>
      <c r="J712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t="s">
        <v>19763</v>
      </c>
      <c r="J713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t="s">
        <v>19766</v>
      </c>
      <c r="J714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t="s">
        <v>19397</v>
      </c>
      <c r="J715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t="s">
        <v>19574</v>
      </c>
      <c r="J716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t="s">
        <v>19577</v>
      </c>
      <c r="J717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t="s">
        <v>19580</v>
      </c>
      <c r="J718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t="s">
        <v>19583</v>
      </c>
      <c r="J719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t="s">
        <v>19586</v>
      </c>
      <c r="J720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t="s">
        <v>19673</v>
      </c>
      <c r="J721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t="s">
        <v>19403</v>
      </c>
      <c r="J722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t="s">
        <v>19406</v>
      </c>
      <c r="J723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t="s">
        <v>19885</v>
      </c>
      <c r="J724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t="s">
        <v>19888</v>
      </c>
      <c r="J725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t="s">
        <v>19822</v>
      </c>
      <c r="J726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t="s">
        <v>20055</v>
      </c>
      <c r="J727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t="s">
        <v>19941</v>
      </c>
      <c r="J728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t="s">
        <v>20061</v>
      </c>
      <c r="J729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t="s">
        <v>20354</v>
      </c>
      <c r="J730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t="s">
        <v>20357</v>
      </c>
      <c r="J731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t="s">
        <v>20360</v>
      </c>
      <c r="J732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t="s">
        <v>20196</v>
      </c>
      <c r="J733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t="s">
        <v>20007</v>
      </c>
      <c r="J734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t="s">
        <v>20010</v>
      </c>
      <c r="J735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t="s">
        <v>20013</v>
      </c>
      <c r="J736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t="s">
        <v>20016</v>
      </c>
      <c r="J737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t="s">
        <v>20019</v>
      </c>
      <c r="J738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t="s">
        <v>20022</v>
      </c>
      <c r="J739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t="s">
        <v>20025</v>
      </c>
      <c r="J740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t="s">
        <v>20306</v>
      </c>
      <c r="J741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t="s">
        <v>19944</v>
      </c>
      <c r="J742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t="s">
        <v>19947</v>
      </c>
      <c r="J743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t="s">
        <v>20220</v>
      </c>
      <c r="J744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t="s">
        <v>20223</v>
      </c>
      <c r="J745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t="s">
        <v>20226</v>
      </c>
      <c r="J746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t="s">
        <v>20232</v>
      </c>
      <c r="J747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t="s">
        <v>20378</v>
      </c>
      <c r="J748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t="s">
        <v>20235</v>
      </c>
      <c r="J749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t="s">
        <v>20238</v>
      </c>
      <c r="J750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t="s">
        <v>20241</v>
      </c>
      <c r="J751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t="s">
        <v>19953</v>
      </c>
      <c r="J752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t="s">
        <v>20486</v>
      </c>
      <c r="J753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t="s">
        <v>20558</v>
      </c>
      <c r="J754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t="s">
        <v>20561</v>
      </c>
      <c r="J755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t="s">
        <v>20564</v>
      </c>
      <c r="J756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t="s">
        <v>20567</v>
      </c>
      <c r="J757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t="s">
        <v>20570</v>
      </c>
      <c r="J758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t="s">
        <v>20573</v>
      </c>
      <c r="J759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t="s">
        <v>20576</v>
      </c>
      <c r="J760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t="s">
        <v>20579</v>
      </c>
      <c r="J761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t="s">
        <v>20582</v>
      </c>
      <c r="J762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t="s">
        <v>20585</v>
      </c>
      <c r="J763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t="s">
        <v>20588</v>
      </c>
      <c r="J764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t="s">
        <v>20630</v>
      </c>
      <c r="J765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t="s">
        <v>20495</v>
      </c>
      <c r="J766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t="s">
        <v>20810</v>
      </c>
      <c r="J767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t="s">
        <v>20813</v>
      </c>
      <c r="J768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t="s">
        <v>20777</v>
      </c>
      <c r="J769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t="s">
        <v>20816</v>
      </c>
      <c r="J770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t="s">
        <v>20819</v>
      </c>
      <c r="J771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t="s">
        <v>20822</v>
      </c>
      <c r="J772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t="s">
        <v>20825</v>
      </c>
      <c r="J773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t="s">
        <v>20780</v>
      </c>
      <c r="J774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t="s">
        <v>20828</v>
      </c>
      <c r="J775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t="s">
        <v>20831</v>
      </c>
      <c r="J776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t="s">
        <v>20498</v>
      </c>
      <c r="J777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t="s">
        <v>20840</v>
      </c>
      <c r="J778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t="s">
        <v>20843</v>
      </c>
      <c r="J779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t="s">
        <v>20924</v>
      </c>
      <c r="J780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t="s">
        <v>20927</v>
      </c>
      <c r="J781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t="s">
        <v>20930</v>
      </c>
      <c r="J782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t="s">
        <v>20933</v>
      </c>
      <c r="J783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t="s">
        <v>20936</v>
      </c>
      <c r="J784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t="s">
        <v>20939</v>
      </c>
      <c r="J785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t="s">
        <v>21098</v>
      </c>
      <c r="J786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t="s">
        <v>21101</v>
      </c>
      <c r="J787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t="s">
        <v>21215</v>
      </c>
      <c r="J788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t="s">
        <v>21218</v>
      </c>
      <c r="J789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t="s">
        <v>21221</v>
      </c>
      <c r="J790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t="s">
        <v>21224</v>
      </c>
      <c r="J791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t="s">
        <v>21227</v>
      </c>
      <c r="J792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t="s">
        <v>21230</v>
      </c>
      <c r="J793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t="s">
        <v>21233</v>
      </c>
      <c r="J794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t="s">
        <v>21236</v>
      </c>
      <c r="J795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t="s">
        <v>21239</v>
      </c>
      <c r="J796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t="s">
        <v>21566</v>
      </c>
      <c r="J797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t="s">
        <v>21308</v>
      </c>
      <c r="J798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t="s">
        <v>21578</v>
      </c>
      <c r="J799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t="s">
        <v>21401</v>
      </c>
      <c r="J800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t="s">
        <v>21404</v>
      </c>
      <c r="J801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t="s">
        <v>21407</v>
      </c>
      <c r="J802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t="s">
        <v>21410</v>
      </c>
      <c r="J803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t="s">
        <v>21413</v>
      </c>
      <c r="J804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t="s">
        <v>21416</v>
      </c>
      <c r="J805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t="s">
        <v>21419</v>
      </c>
      <c r="J806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t="s">
        <v>21194</v>
      </c>
      <c r="J807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t="s">
        <v>21197</v>
      </c>
      <c r="J808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t="s">
        <v>21143</v>
      </c>
      <c r="J809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t="s">
        <v>21380</v>
      </c>
      <c r="J810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t="s">
        <v>21383</v>
      </c>
      <c r="J811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t="s">
        <v>21554</v>
      </c>
      <c r="J812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t="s">
        <v>21200</v>
      </c>
      <c r="J813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t="s">
        <v>21203</v>
      </c>
      <c r="J814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t="s">
        <v>21557</v>
      </c>
      <c r="J815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t="s">
        <v>21248</v>
      </c>
      <c r="J816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t="s">
        <v>21251</v>
      </c>
      <c r="J817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t="s">
        <v>21155</v>
      </c>
      <c r="J818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t="s">
        <v>21131</v>
      </c>
      <c r="J819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t="s">
        <v>21173</v>
      </c>
      <c r="J820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t="s">
        <v>21612</v>
      </c>
      <c r="J821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t="s">
        <v>21615</v>
      </c>
      <c r="J822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t="s">
        <v>21699</v>
      </c>
      <c r="J823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t="s">
        <v>21702</v>
      </c>
      <c r="J824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t="s">
        <v>21837</v>
      </c>
      <c r="J825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t="s">
        <v>21840</v>
      </c>
      <c r="J826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t="s">
        <v>21843</v>
      </c>
      <c r="J827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t="s">
        <v>21846</v>
      </c>
      <c r="J828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t="s">
        <v>21708</v>
      </c>
      <c r="J829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t="s">
        <v>21618</v>
      </c>
      <c r="J830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t="s">
        <v>21621</v>
      </c>
      <c r="J831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t="s">
        <v>21624</v>
      </c>
      <c r="J832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t="s">
        <v>21627</v>
      </c>
      <c r="J833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t="s">
        <v>21630</v>
      </c>
      <c r="J834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t="s">
        <v>21633</v>
      </c>
      <c r="J835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t="s">
        <v>21636</v>
      </c>
      <c r="J836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t="s">
        <v>21711</v>
      </c>
      <c r="J837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t="s">
        <v>21744</v>
      </c>
      <c r="J838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t="s">
        <v>21747</v>
      </c>
      <c r="J839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t="s">
        <v>21639</v>
      </c>
      <c r="J840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t="s">
        <v>21642</v>
      </c>
      <c r="J841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t="s">
        <v>21645</v>
      </c>
      <c r="J842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t="s">
        <v>21648</v>
      </c>
      <c r="J843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t="s">
        <v>21651</v>
      </c>
      <c r="J844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t="s">
        <v>21717</v>
      </c>
      <c r="J845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t="s">
        <v>21759</v>
      </c>
      <c r="J846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t="s">
        <v>21654</v>
      </c>
      <c r="J847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t="s">
        <v>22076</v>
      </c>
      <c r="J848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t="s">
        <v>22079</v>
      </c>
      <c r="J849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t="s">
        <v>22349</v>
      </c>
      <c r="J850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t="s">
        <v>22352</v>
      </c>
      <c r="J851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t="s">
        <v>22355</v>
      </c>
      <c r="J852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t="s">
        <v>22358</v>
      </c>
      <c r="J853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t="s">
        <v>22361</v>
      </c>
      <c r="J854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t="s">
        <v>22223</v>
      </c>
      <c r="J855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t="s">
        <v>22226</v>
      </c>
      <c r="J856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t="s">
        <v>22229</v>
      </c>
      <c r="J857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t="s">
        <v>22232</v>
      </c>
      <c r="J858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t="s">
        <v>22235</v>
      </c>
      <c r="J859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t="s">
        <v>22238</v>
      </c>
      <c r="J860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t="s">
        <v>22241</v>
      </c>
      <c r="J861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t="s">
        <v>22244</v>
      </c>
      <c r="J862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t="s">
        <v>22247</v>
      </c>
      <c r="J863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t="s">
        <v>22250</v>
      </c>
      <c r="J864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t="s">
        <v>22253</v>
      </c>
      <c r="J865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t="s">
        <v>22256</v>
      </c>
      <c r="J866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t="s">
        <v>22418</v>
      </c>
      <c r="J867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t="s">
        <v>22421</v>
      </c>
      <c r="J868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t="s">
        <v>22424</v>
      </c>
      <c r="J869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t="s">
        <v>22427</v>
      </c>
      <c r="J870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t="s">
        <v>22430</v>
      </c>
      <c r="J871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t="s">
        <v>22433</v>
      </c>
      <c r="J872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t="s">
        <v>22436</v>
      </c>
      <c r="J873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t="s">
        <v>22439</v>
      </c>
      <c r="J874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t="s">
        <v>22442</v>
      </c>
      <c r="J875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t="s">
        <v>22445</v>
      </c>
      <c r="J876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t="s">
        <v>22448</v>
      </c>
      <c r="J877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t="s">
        <v>22451</v>
      </c>
      <c r="J878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t="s">
        <v>22454</v>
      </c>
      <c r="J879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t="s">
        <v>22457</v>
      </c>
      <c r="J880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t="s">
        <v>22460</v>
      </c>
      <c r="J881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t="s">
        <v>22463</v>
      </c>
      <c r="J882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t="s">
        <v>22466</v>
      </c>
      <c r="J883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t="s">
        <v>22469</v>
      </c>
      <c r="J884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t="s">
        <v>22472</v>
      </c>
      <c r="J885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t="s">
        <v>22475</v>
      </c>
      <c r="J886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t="s">
        <v>22109</v>
      </c>
      <c r="J887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t="s">
        <v>22094</v>
      </c>
      <c r="J888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t="s">
        <v>22097</v>
      </c>
      <c r="J889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t="s">
        <v>22112</v>
      </c>
      <c r="J890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t="s">
        <v>22376</v>
      </c>
      <c r="J891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t="s">
        <v>22379</v>
      </c>
      <c r="J892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t="s">
        <v>22382</v>
      </c>
      <c r="J893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t="s">
        <v>22385</v>
      </c>
      <c r="J894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t="s">
        <v>22391</v>
      </c>
      <c r="J895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t="s">
        <v>22274</v>
      </c>
      <c r="J896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t="s">
        <v>22277</v>
      </c>
      <c r="J897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t="s">
        <v>22280</v>
      </c>
      <c r="J898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t="s">
        <v>22283</v>
      </c>
      <c r="J899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t="s">
        <v>22289</v>
      </c>
      <c r="J900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t="s">
        <v>22292</v>
      </c>
      <c r="J901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t="s">
        <v>22307</v>
      </c>
      <c r="J902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t="s">
        <v>22007</v>
      </c>
      <c r="J903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t="s">
        <v>22034</v>
      </c>
      <c r="J904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t="s">
        <v>22130</v>
      </c>
      <c r="J905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t="s">
        <v>22133</v>
      </c>
      <c r="J906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t="s">
        <v>22136</v>
      </c>
      <c r="J907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t="s">
        <v>22139</v>
      </c>
      <c r="J908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t="s">
        <v>22142</v>
      </c>
      <c r="J909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t="s">
        <v>22565</v>
      </c>
      <c r="J910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t="s">
        <v>22835</v>
      </c>
      <c r="J911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t="s">
        <v>22838</v>
      </c>
      <c r="J912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t="s">
        <v>22646</v>
      </c>
      <c r="J913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t="s">
        <v>22880</v>
      </c>
      <c r="J914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t="s">
        <v>22721</v>
      </c>
      <c r="J915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t="s">
        <v>22655</v>
      </c>
      <c r="J916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t="s">
        <v>23077</v>
      </c>
      <c r="J917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t="s">
        <v>22661</v>
      </c>
      <c r="J918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t="s">
        <v>22622</v>
      </c>
      <c r="J919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t="s">
        <v>22625</v>
      </c>
      <c r="J920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t="s">
        <v>22685</v>
      </c>
      <c r="J921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t="s">
        <v>22977</v>
      </c>
      <c r="J922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t="s">
        <v>22700</v>
      </c>
      <c r="J923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t="s">
        <v>22899</v>
      </c>
      <c r="J924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t="s">
        <v>22902</v>
      </c>
      <c r="J925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t="s">
        <v>22643</v>
      </c>
      <c r="J926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t="s">
        <v>22733</v>
      </c>
      <c r="J927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t="s">
        <v>23086</v>
      </c>
      <c r="J928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t="s">
        <v>23089</v>
      </c>
      <c r="J929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t="s">
        <v>23146</v>
      </c>
      <c r="J930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t="s">
        <v>23149</v>
      </c>
      <c r="J931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t="s">
        <v>23263</v>
      </c>
      <c r="J932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t="s">
        <v>23266</v>
      </c>
      <c r="J933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t="s">
        <v>23269</v>
      </c>
      <c r="J934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t="s">
        <v>23272</v>
      </c>
      <c r="J935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t="s">
        <v>23659</v>
      </c>
      <c r="J936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t="s">
        <v>23665</v>
      </c>
      <c r="J937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t="s">
        <v>23275</v>
      </c>
      <c r="J938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t="s">
        <v>23278</v>
      </c>
      <c r="J939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t="s">
        <v>23281</v>
      </c>
      <c r="J940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t="s">
        <v>23284</v>
      </c>
      <c r="J941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t="s">
        <v>23287</v>
      </c>
      <c r="J942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t="s">
        <v>23290</v>
      </c>
      <c r="J943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t="s">
        <v>23296</v>
      </c>
      <c r="J944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t="s">
        <v>23299</v>
      </c>
      <c r="J945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t="s">
        <v>23305</v>
      </c>
      <c r="J946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t="s">
        <v>23308</v>
      </c>
      <c r="J947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t="s">
        <v>23311</v>
      </c>
      <c r="J948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t="s">
        <v>23314</v>
      </c>
      <c r="J949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t="s">
        <v>23317</v>
      </c>
      <c r="J950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t="s">
        <v>23320</v>
      </c>
      <c r="J951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t="s">
        <v>23323</v>
      </c>
      <c r="J952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t="s">
        <v>23326</v>
      </c>
      <c r="J953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t="s">
        <v>23332</v>
      </c>
      <c r="J954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t="s">
        <v>23335</v>
      </c>
      <c r="J955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t="s">
        <v>23338</v>
      </c>
      <c r="J956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t="s">
        <v>23668</v>
      </c>
      <c r="J957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t="s">
        <v>23152</v>
      </c>
      <c r="J958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t="s">
        <v>23155</v>
      </c>
      <c r="J959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t="s">
        <v>23368</v>
      </c>
      <c r="J960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t="s">
        <v>23374</v>
      </c>
      <c r="J961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t="s">
        <v>23377</v>
      </c>
      <c r="J962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t="s">
        <v>23380</v>
      </c>
      <c r="J963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t="s">
        <v>23383</v>
      </c>
      <c r="J964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t="s">
        <v>23386</v>
      </c>
      <c r="J965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t="s">
        <v>23392</v>
      </c>
      <c r="J966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t="s">
        <v>23395</v>
      </c>
      <c r="J967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t="s">
        <v>23398</v>
      </c>
      <c r="J968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t="s">
        <v>23401</v>
      </c>
      <c r="J969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t="s">
        <v>23404</v>
      </c>
      <c r="J970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t="s">
        <v>23407</v>
      </c>
      <c r="J971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t="s">
        <v>23410</v>
      </c>
      <c r="J972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t="s">
        <v>23413</v>
      </c>
      <c r="J973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t="s">
        <v>23416</v>
      </c>
      <c r="J974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t="s">
        <v>23419</v>
      </c>
      <c r="J975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t="s">
        <v>23422</v>
      </c>
      <c r="J976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t="s">
        <v>23425</v>
      </c>
      <c r="J977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t="s">
        <v>23428</v>
      </c>
      <c r="J978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t="s">
        <v>23431</v>
      </c>
      <c r="J979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t="s">
        <v>23158</v>
      </c>
      <c r="J980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t="s">
        <v>23122</v>
      </c>
      <c r="J981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t="s">
        <v>23509</v>
      </c>
      <c r="J982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t="s">
        <v>23530</v>
      </c>
      <c r="J983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t="s">
        <v>23167</v>
      </c>
      <c r="J984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t="s">
        <v>23706</v>
      </c>
      <c r="J985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t="s">
        <v>23730</v>
      </c>
      <c r="J986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t="s">
        <v>23931</v>
      </c>
      <c r="J987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t="s">
        <v>23970</v>
      </c>
      <c r="J988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t="s">
        <v>23886</v>
      </c>
      <c r="J989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t="s">
        <v>23889</v>
      </c>
      <c r="J990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t="s">
        <v>23895</v>
      </c>
      <c r="J991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t="s">
        <v>23898</v>
      </c>
      <c r="J992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t="s">
        <v>23901</v>
      </c>
      <c r="J993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t="s">
        <v>24036</v>
      </c>
      <c r="J994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t="s">
        <v>23982</v>
      </c>
      <c r="J995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t="s">
        <v>24003</v>
      </c>
      <c r="J996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t="s">
        <v>24305</v>
      </c>
      <c r="J997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t="s">
        <v>23988</v>
      </c>
      <c r="J998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t="s">
        <v>24006</v>
      </c>
      <c r="J999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t="s">
        <v>24021</v>
      </c>
      <c r="J1000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t="s">
        <v>24024</v>
      </c>
      <c r="J1001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t="s">
        <v>23997</v>
      </c>
      <c r="J1002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t="s">
        <v>24318</v>
      </c>
      <c r="J1003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t="s">
        <v>24375</v>
      </c>
      <c r="J1004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t="s">
        <v>24579</v>
      </c>
      <c r="J1005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t="s">
        <v>24582</v>
      </c>
      <c r="J1006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t="s">
        <v>24783</v>
      </c>
      <c r="J1007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t="s">
        <v>24585</v>
      </c>
      <c r="J1008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t="s">
        <v>24786</v>
      </c>
      <c r="J1009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t="s">
        <v>24588</v>
      </c>
      <c r="J1010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t="s">
        <v>24591</v>
      </c>
      <c r="J1011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t="s">
        <v>24794</v>
      </c>
      <c r="J1012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t="s">
        <v>24594</v>
      </c>
      <c r="J1013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t="s">
        <v>24324</v>
      </c>
      <c r="J1014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t="s">
        <v>24327</v>
      </c>
      <c r="J1015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t="s">
        <v>24330</v>
      </c>
      <c r="J1016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t="s">
        <v>24399</v>
      </c>
      <c r="J1017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t="s">
        <v>24558</v>
      </c>
      <c r="J1018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t="s">
        <v>24860</v>
      </c>
      <c r="J1019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t="s">
        <v>24696</v>
      </c>
      <c r="J1020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t="s">
        <v>24402</v>
      </c>
      <c r="J1021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t="s">
        <v>24600</v>
      </c>
      <c r="J1022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t="s">
        <v>24603</v>
      </c>
      <c r="J1023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t="s">
        <v>24606</v>
      </c>
      <c r="J1024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t="s">
        <v>24609</v>
      </c>
      <c r="J1025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t="s">
        <v>24863</v>
      </c>
      <c r="J1026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t="s">
        <v>24648</v>
      </c>
      <c r="J1027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t="s">
        <v>24866</v>
      </c>
      <c r="J1028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t="s">
        <v>24405</v>
      </c>
      <c r="J1029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t="s">
        <v>24800</v>
      </c>
      <c r="J1030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t="s">
        <v>24615</v>
      </c>
      <c r="J1031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t="s">
        <v>24803</v>
      </c>
      <c r="J1032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t="s">
        <v>24806</v>
      </c>
      <c r="J1033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t="s">
        <v>24809</v>
      </c>
      <c r="J1034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t="s">
        <v>24812</v>
      </c>
      <c r="J1035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t="s">
        <v>24408</v>
      </c>
      <c r="J1036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t="s">
        <v>24366</v>
      </c>
      <c r="J1037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t="s">
        <v>24417</v>
      </c>
      <c r="J1038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t="s">
        <v>24369</v>
      </c>
      <c r="J1039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t="s">
        <v>24423</v>
      </c>
      <c r="J1040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t="s">
        <v>24982</v>
      </c>
      <c r="J1041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t="s">
        <v>24928</v>
      </c>
      <c r="J1042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t="s">
        <v>25021</v>
      </c>
      <c r="J1043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t="s">
        <v>24931</v>
      </c>
      <c r="J1044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t="s">
        <v>24934</v>
      </c>
      <c r="J1045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t="s">
        <v>25027</v>
      </c>
      <c r="J1046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t="s">
        <v>25297</v>
      </c>
      <c r="J1047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t="s">
        <v>24964</v>
      </c>
      <c r="J1048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t="s">
        <v>24967</v>
      </c>
      <c r="J1049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t="s">
        <v>25042</v>
      </c>
      <c r="J1050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t="s">
        <v>25747</v>
      </c>
      <c r="J1051" t="s">
        <v>4876</v>
      </c>
      <c r="K1051" t="s">
        <v>25748</v>
      </c>
      <c r="L1051" t="s">
        <v>25749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t="s">
        <v>26048</v>
      </c>
      <c r="J1052" t="s">
        <v>4849</v>
      </c>
      <c r="K1052" t="s">
        <v>26049</v>
      </c>
      <c r="L1052" t="s">
        <v>26050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t="s">
        <v>25969</v>
      </c>
      <c r="J1053" t="s">
        <v>1182</v>
      </c>
      <c r="K1053" t="s">
        <v>25970</v>
      </c>
      <c r="L1053" t="s">
        <v>25971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t="s">
        <v>25630</v>
      </c>
      <c r="J1054" t="s">
        <v>4883</v>
      </c>
      <c r="K1054" t="s">
        <v>25631</v>
      </c>
      <c r="L1054" t="s">
        <v>25632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26068</v>
      </c>
      <c r="I1055" t="s">
        <v>25768</v>
      </c>
      <c r="J1055" t="s">
        <v>4877</v>
      </c>
      <c r="K1055" t="s">
        <v>25769</v>
      </c>
      <c r="L1055" t="s">
        <v>25770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26052</v>
      </c>
      <c r="I1056" t="s">
        <v>25633</v>
      </c>
      <c r="J1056" t="s">
        <v>4883</v>
      </c>
      <c r="K1056" t="s">
        <v>25634</v>
      </c>
      <c r="L1056" t="s">
        <v>25635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t="s">
        <v>25636</v>
      </c>
      <c r="J1057" t="s">
        <v>4883</v>
      </c>
      <c r="K1057" t="s">
        <v>25637</v>
      </c>
      <c r="L1057" t="s">
        <v>25638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t="s">
        <v>25876</v>
      </c>
      <c r="J1058" t="s">
        <v>4874</v>
      </c>
      <c r="K1058" t="s">
        <v>25877</v>
      </c>
      <c r="L1058" t="s">
        <v>25878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t="s">
        <v>25879</v>
      </c>
      <c r="J1059" t="s">
        <v>4874</v>
      </c>
      <c r="K1059" t="s">
        <v>25880</v>
      </c>
      <c r="L1059" t="s">
        <v>25881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26069</v>
      </c>
      <c r="H1060" t="s">
        <v>4881</v>
      </c>
      <c r="I1060" t="s">
        <v>25774</v>
      </c>
      <c r="J1060" t="s">
        <v>4877</v>
      </c>
      <c r="K1060" t="s">
        <v>25775</v>
      </c>
      <c r="L1060" t="s">
        <v>25776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26069</v>
      </c>
      <c r="H1061" t="s">
        <v>4881</v>
      </c>
      <c r="I1061" t="s">
        <v>25777</v>
      </c>
      <c r="J1061" t="s">
        <v>4877</v>
      </c>
      <c r="K1061" t="s">
        <v>25778</v>
      </c>
      <c r="L1061" t="s">
        <v>25779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t="s">
        <v>25974</v>
      </c>
      <c r="J1062" t="s">
        <v>1182</v>
      </c>
      <c r="K1062" t="s">
        <v>25975</v>
      </c>
      <c r="L1062" t="s">
        <v>25976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t="s">
        <v>25977</v>
      </c>
      <c r="J1063" t="s">
        <v>1182</v>
      </c>
      <c r="K1063" t="s">
        <v>25978</v>
      </c>
      <c r="L1063" t="s">
        <v>25979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t="s">
        <v>25980</v>
      </c>
      <c r="J1064" t="s">
        <v>1182</v>
      </c>
      <c r="K1064" t="s">
        <v>25981</v>
      </c>
      <c r="L1064" t="s">
        <v>25982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t="s">
        <v>25983</v>
      </c>
      <c r="J1065" t="s">
        <v>1182</v>
      </c>
      <c r="K1065" t="s">
        <v>25984</v>
      </c>
      <c r="L1065" t="s">
        <v>25985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26065</v>
      </c>
      <c r="I1066" t="s">
        <v>25986</v>
      </c>
      <c r="J1066" t="s">
        <v>1182</v>
      </c>
      <c r="K1066" t="s">
        <v>25987</v>
      </c>
      <c r="L1066" t="s">
        <v>25988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t="s">
        <v>25989</v>
      </c>
      <c r="J1067" t="s">
        <v>1182</v>
      </c>
      <c r="K1067" t="s">
        <v>25990</v>
      </c>
      <c r="L1067" t="s">
        <v>25991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26066</v>
      </c>
      <c r="I1068" t="s">
        <v>25994</v>
      </c>
      <c r="J1068" t="s">
        <v>1182</v>
      </c>
      <c r="K1068" t="s">
        <v>25995</v>
      </c>
      <c r="L1068" t="s">
        <v>25996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26054</v>
      </c>
      <c r="I1069" t="s">
        <v>25645</v>
      </c>
      <c r="J1069" t="s">
        <v>4883</v>
      </c>
      <c r="K1069" t="s">
        <v>25646</v>
      </c>
      <c r="L1069" t="s">
        <v>25647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26072</v>
      </c>
      <c r="I1070" t="s">
        <v>25882</v>
      </c>
      <c r="J1070" t="s">
        <v>4874</v>
      </c>
      <c r="K1070" t="s">
        <v>25883</v>
      </c>
      <c r="L1070" t="s">
        <v>25884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26073</v>
      </c>
      <c r="I1071" t="s">
        <v>25885</v>
      </c>
      <c r="J1071" t="s">
        <v>4874</v>
      </c>
      <c r="K1071" t="s">
        <v>25886</v>
      </c>
      <c r="L1071" t="s">
        <v>25887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t="s">
        <v>25891</v>
      </c>
      <c r="J1072" t="s">
        <v>4874</v>
      </c>
      <c r="K1072" t="s">
        <v>25892</v>
      </c>
      <c r="L1072" t="s">
        <v>25893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26074</v>
      </c>
      <c r="I1073" t="s">
        <v>25894</v>
      </c>
      <c r="J1073" t="s">
        <v>4874</v>
      </c>
      <c r="K1073" t="s">
        <v>25895</v>
      </c>
      <c r="L1073" t="s">
        <v>25896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26074</v>
      </c>
      <c r="I1074" t="s">
        <v>25897</v>
      </c>
      <c r="J1074" t="s">
        <v>4874</v>
      </c>
      <c r="K1074" t="s">
        <v>25898</v>
      </c>
      <c r="L1074" t="s">
        <v>25899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26074</v>
      </c>
      <c r="I1075" t="s">
        <v>25900</v>
      </c>
      <c r="J1075" t="s">
        <v>4874</v>
      </c>
      <c r="K1075" t="s">
        <v>25901</v>
      </c>
      <c r="L1075" t="s">
        <v>25902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26075</v>
      </c>
      <c r="I1076" t="s">
        <v>25903</v>
      </c>
      <c r="J1076" t="s">
        <v>4874</v>
      </c>
      <c r="K1076" t="s">
        <v>25904</v>
      </c>
      <c r="L1076" t="s">
        <v>25905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t="s">
        <v>25906</v>
      </c>
      <c r="J1077" t="s">
        <v>4874</v>
      </c>
      <c r="K1077" t="s">
        <v>25907</v>
      </c>
      <c r="L1077" t="s">
        <v>25908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t="s">
        <v>25909</v>
      </c>
      <c r="J1078" t="s">
        <v>4874</v>
      </c>
      <c r="K1078" t="s">
        <v>25910</v>
      </c>
      <c r="L1078" t="s">
        <v>25911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t="s">
        <v>25912</v>
      </c>
      <c r="J1079" t="s">
        <v>4874</v>
      </c>
      <c r="K1079" t="s">
        <v>25913</v>
      </c>
      <c r="L1079" t="s">
        <v>25914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t="s">
        <v>25915</v>
      </c>
      <c r="J1080" t="s">
        <v>4874</v>
      </c>
      <c r="K1080" t="s">
        <v>25916</v>
      </c>
      <c r="L1080" t="s">
        <v>25917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t="s">
        <v>25918</v>
      </c>
      <c r="J1081" t="s">
        <v>4874</v>
      </c>
      <c r="K1081" t="s">
        <v>25919</v>
      </c>
      <c r="L1081" t="s">
        <v>25920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t="s">
        <v>25921</v>
      </c>
      <c r="J1082" t="s">
        <v>4874</v>
      </c>
      <c r="K1082" t="s">
        <v>25922</v>
      </c>
      <c r="L1082" t="s">
        <v>25923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t="s">
        <v>26055</v>
      </c>
      <c r="J1083" t="s">
        <v>4885</v>
      </c>
      <c r="K1083" t="s">
        <v>26056</v>
      </c>
      <c r="L1083" t="s">
        <v>26057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t="s">
        <v>26058</v>
      </c>
      <c r="J1084" t="s">
        <v>4885</v>
      </c>
      <c r="K1084" t="s">
        <v>26059</v>
      </c>
      <c r="L1084" t="s">
        <v>26060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t="s">
        <v>26061</v>
      </c>
      <c r="J1085" t="s">
        <v>4877</v>
      </c>
      <c r="K1085" t="s">
        <v>26062</v>
      </c>
      <c r="L1085" t="s">
        <v>26063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t="s">
        <v>25651</v>
      </c>
      <c r="J1086" t="s">
        <v>4883</v>
      </c>
      <c r="K1086" t="s">
        <v>25652</v>
      </c>
      <c r="L1086" t="s">
        <v>25653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26070</v>
      </c>
      <c r="F1087" t="s">
        <v>2648</v>
      </c>
      <c r="G1087">
        <v>1</v>
      </c>
      <c r="I1087" t="s">
        <v>25786</v>
      </c>
      <c r="J1087" t="s">
        <v>4877</v>
      </c>
      <c r="K1087" t="s">
        <v>25787</v>
      </c>
      <c r="L1087" t="s">
        <v>25788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26070</v>
      </c>
      <c r="F1088" t="s">
        <v>2648</v>
      </c>
      <c r="G1088">
        <v>1</v>
      </c>
      <c r="I1088" t="s">
        <v>25789</v>
      </c>
      <c r="J1088" t="s">
        <v>4877</v>
      </c>
      <c r="K1088" t="s">
        <v>25790</v>
      </c>
      <c r="L1088" t="s">
        <v>25791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26070</v>
      </c>
      <c r="F1089" t="s">
        <v>2648</v>
      </c>
      <c r="G1089">
        <v>1</v>
      </c>
      <c r="I1089" t="s">
        <v>25792</v>
      </c>
      <c r="J1089" t="s">
        <v>4877</v>
      </c>
      <c r="K1089" t="s">
        <v>25793</v>
      </c>
      <c r="L1089" t="s">
        <v>25794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26070</v>
      </c>
      <c r="F1090" t="s">
        <v>2648</v>
      </c>
      <c r="G1090">
        <v>1</v>
      </c>
      <c r="I1090" t="s">
        <v>25795</v>
      </c>
      <c r="J1090" t="s">
        <v>4877</v>
      </c>
      <c r="K1090" t="s">
        <v>25796</v>
      </c>
      <c r="L1090" t="s">
        <v>25797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26070</v>
      </c>
      <c r="F1091" t="s">
        <v>2648</v>
      </c>
      <c r="G1091">
        <v>1</v>
      </c>
      <c r="I1091" t="s">
        <v>25798</v>
      </c>
      <c r="J1091" t="s">
        <v>4877</v>
      </c>
      <c r="K1091" t="s">
        <v>25799</v>
      </c>
      <c r="L1091" t="s">
        <v>25800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26070</v>
      </c>
      <c r="F1092" t="s">
        <v>2648</v>
      </c>
      <c r="G1092">
        <v>1</v>
      </c>
      <c r="I1092" t="s">
        <v>25801</v>
      </c>
      <c r="J1092" t="s">
        <v>4877</v>
      </c>
      <c r="K1092" t="s">
        <v>25802</v>
      </c>
      <c r="L1092" t="s">
        <v>25803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26070</v>
      </c>
      <c r="F1093" t="s">
        <v>2648</v>
      </c>
      <c r="G1093">
        <v>1</v>
      </c>
      <c r="I1093" t="s">
        <v>25804</v>
      </c>
      <c r="J1093" t="s">
        <v>4877</v>
      </c>
      <c r="K1093" t="s">
        <v>25805</v>
      </c>
      <c r="L1093" t="s">
        <v>25806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26070</v>
      </c>
      <c r="F1094" t="s">
        <v>2648</v>
      </c>
      <c r="G1094">
        <v>1</v>
      </c>
      <c r="I1094" t="s">
        <v>25807</v>
      </c>
      <c r="J1094" t="s">
        <v>4877</v>
      </c>
      <c r="K1094" t="s">
        <v>25808</v>
      </c>
      <c r="L1094" t="s">
        <v>25809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26070</v>
      </c>
      <c r="F1095" t="s">
        <v>2648</v>
      </c>
      <c r="G1095">
        <v>1</v>
      </c>
      <c r="I1095" t="s">
        <v>25810</v>
      </c>
      <c r="J1095" t="s">
        <v>4877</v>
      </c>
      <c r="K1095" t="s">
        <v>25811</v>
      </c>
      <c r="L1095" t="s">
        <v>25812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26070</v>
      </c>
      <c r="F1096" t="s">
        <v>2648</v>
      </c>
      <c r="G1096">
        <v>1</v>
      </c>
      <c r="I1096" t="s">
        <v>25816</v>
      </c>
      <c r="J1096" t="s">
        <v>4877</v>
      </c>
      <c r="K1096" t="s">
        <v>25817</v>
      </c>
      <c r="L1096" t="s">
        <v>25818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26070</v>
      </c>
      <c r="F1097" t="s">
        <v>2648</v>
      </c>
      <c r="G1097">
        <v>1</v>
      </c>
      <c r="I1097" t="s">
        <v>25819</v>
      </c>
      <c r="J1097" t="s">
        <v>4877</v>
      </c>
      <c r="K1097" t="s">
        <v>25820</v>
      </c>
      <c r="L1097" t="s">
        <v>25821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26070</v>
      </c>
      <c r="F1098" t="s">
        <v>2648</v>
      </c>
      <c r="G1098">
        <v>1</v>
      </c>
      <c r="I1098" t="s">
        <v>25822</v>
      </c>
      <c r="J1098" t="s">
        <v>4877</v>
      </c>
      <c r="K1098" t="s">
        <v>25823</v>
      </c>
      <c r="L1098" t="s">
        <v>25824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26070</v>
      </c>
      <c r="F1099" t="s">
        <v>2648</v>
      </c>
      <c r="G1099">
        <v>1</v>
      </c>
      <c r="I1099" t="s">
        <v>26235</v>
      </c>
      <c r="J1099" t="s">
        <v>4877</v>
      </c>
      <c r="K1099" t="s">
        <v>26236</v>
      </c>
      <c r="L1099" t="s">
        <v>26237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26070</v>
      </c>
      <c r="F1100" t="s">
        <v>2648</v>
      </c>
      <c r="G1100">
        <v>1</v>
      </c>
      <c r="I1100" t="s">
        <v>26238</v>
      </c>
      <c r="J1100" t="s">
        <v>4877</v>
      </c>
      <c r="K1100" t="s">
        <v>26239</v>
      </c>
      <c r="L1100" t="s">
        <v>26240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26070</v>
      </c>
      <c r="F1101" t="s">
        <v>2648</v>
      </c>
      <c r="G1101">
        <v>1</v>
      </c>
      <c r="I1101" t="s">
        <v>26241</v>
      </c>
      <c r="J1101" t="s">
        <v>4877</v>
      </c>
      <c r="K1101" t="s">
        <v>26242</v>
      </c>
      <c r="L1101" t="s">
        <v>26243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26070</v>
      </c>
      <c r="F1102" t="s">
        <v>2648</v>
      </c>
      <c r="G1102">
        <v>1</v>
      </c>
      <c r="I1102" t="s">
        <v>26244</v>
      </c>
      <c r="J1102" t="s">
        <v>4877</v>
      </c>
      <c r="K1102" t="s">
        <v>26245</v>
      </c>
      <c r="L1102" t="s">
        <v>26246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26070</v>
      </c>
      <c r="F1103" t="s">
        <v>2648</v>
      </c>
      <c r="G1103">
        <v>1</v>
      </c>
      <c r="I1103" t="s">
        <v>26247</v>
      </c>
      <c r="J1103" t="s">
        <v>4877</v>
      </c>
      <c r="K1103" t="s">
        <v>26248</v>
      </c>
      <c r="L1103" t="s">
        <v>26249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26070</v>
      </c>
      <c r="F1104" t="s">
        <v>2648</v>
      </c>
      <c r="G1104">
        <v>1</v>
      </c>
      <c r="I1104" t="s">
        <v>26250</v>
      </c>
      <c r="J1104" t="s">
        <v>4877</v>
      </c>
      <c r="K1104" t="s">
        <v>26251</v>
      </c>
      <c r="L1104" t="s">
        <v>26252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26070</v>
      </c>
      <c r="F1105" t="s">
        <v>2648</v>
      </c>
      <c r="G1105">
        <v>1</v>
      </c>
      <c r="I1105" t="s">
        <v>26253</v>
      </c>
      <c r="J1105" t="s">
        <v>4877</v>
      </c>
      <c r="K1105" t="s">
        <v>26254</v>
      </c>
      <c r="L1105" t="s">
        <v>26255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26070</v>
      </c>
      <c r="F1106" t="s">
        <v>2648</v>
      </c>
      <c r="G1106">
        <v>1</v>
      </c>
      <c r="I1106" t="s">
        <v>26256</v>
      </c>
      <c r="J1106" t="s">
        <v>4877</v>
      </c>
      <c r="K1106" t="s">
        <v>26257</v>
      </c>
      <c r="L1106" t="s">
        <v>26258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26070</v>
      </c>
      <c r="F1107" t="s">
        <v>2648</v>
      </c>
      <c r="G1107">
        <v>1</v>
      </c>
      <c r="I1107" t="s">
        <v>26259</v>
      </c>
      <c r="J1107" t="s">
        <v>4877</v>
      </c>
      <c r="K1107" t="s">
        <v>26260</v>
      </c>
      <c r="L1107" t="s">
        <v>26261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26070</v>
      </c>
      <c r="F1108" t="s">
        <v>2648</v>
      </c>
      <c r="G1108">
        <v>1</v>
      </c>
      <c r="I1108" t="s">
        <v>26262</v>
      </c>
      <c r="J1108" t="s">
        <v>4877</v>
      </c>
      <c r="K1108" t="s">
        <v>26263</v>
      </c>
      <c r="L1108" t="s">
        <v>26264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26070</v>
      </c>
      <c r="F1109" t="s">
        <v>2648</v>
      </c>
      <c r="G1109">
        <v>1</v>
      </c>
      <c r="I1109" t="s">
        <v>26265</v>
      </c>
      <c r="J1109" t="s">
        <v>4877</v>
      </c>
      <c r="K1109" t="s">
        <v>26266</v>
      </c>
      <c r="L1109" t="s">
        <v>26267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26070</v>
      </c>
      <c r="F1110" t="s">
        <v>2648</v>
      </c>
      <c r="G1110">
        <v>1</v>
      </c>
      <c r="I1110" t="s">
        <v>26268</v>
      </c>
      <c r="J1110" t="s">
        <v>4877</v>
      </c>
      <c r="K1110" t="s">
        <v>26269</v>
      </c>
      <c r="L1110" t="s">
        <v>26270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26070</v>
      </c>
      <c r="F1111" t="s">
        <v>2648</v>
      </c>
      <c r="G1111">
        <v>1</v>
      </c>
      <c r="I1111" t="s">
        <v>26271</v>
      </c>
      <c r="J1111" t="s">
        <v>4877</v>
      </c>
      <c r="K1111" t="s">
        <v>26272</v>
      </c>
      <c r="L1111" t="s">
        <v>26273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26070</v>
      </c>
      <c r="F1112" t="s">
        <v>2648</v>
      </c>
      <c r="G1112">
        <v>1</v>
      </c>
      <c r="I1112" t="s">
        <v>26274</v>
      </c>
      <c r="J1112" t="s">
        <v>4877</v>
      </c>
      <c r="K1112" t="s">
        <v>26275</v>
      </c>
      <c r="L1112" t="s">
        <v>26276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26070</v>
      </c>
      <c r="F1113" t="s">
        <v>2648</v>
      </c>
      <c r="G1113">
        <v>1</v>
      </c>
      <c r="I1113" t="s">
        <v>26277</v>
      </c>
      <c r="J1113" t="s">
        <v>4877</v>
      </c>
      <c r="K1113" t="s">
        <v>26278</v>
      </c>
      <c r="L1113" t="s">
        <v>26279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26589</v>
      </c>
      <c r="F1114" t="s">
        <v>26590</v>
      </c>
      <c r="H1114" t="s">
        <v>26598</v>
      </c>
      <c r="I1114" t="s">
        <v>26373</v>
      </c>
      <c r="J1114" t="s">
        <v>4876</v>
      </c>
      <c r="K1114" t="s">
        <v>26374</v>
      </c>
      <c r="L1114" t="s">
        <v>26375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26589</v>
      </c>
      <c r="F1115" t="s">
        <v>26590</v>
      </c>
      <c r="I1115" t="s">
        <v>26571</v>
      </c>
      <c r="J1115" t="s">
        <v>4849</v>
      </c>
      <c r="K1115" t="s">
        <v>26572</v>
      </c>
      <c r="L1115" t="s">
        <v>26573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26589</v>
      </c>
      <c r="F1116" t="s">
        <v>26590</v>
      </c>
      <c r="I1116" t="s">
        <v>26112</v>
      </c>
      <c r="J1116" t="s">
        <v>4883</v>
      </c>
      <c r="K1116" t="s">
        <v>26113</v>
      </c>
      <c r="L1116" t="s">
        <v>26114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26064</v>
      </c>
      <c r="E1117" t="s">
        <v>8107</v>
      </c>
      <c r="F1117" t="s">
        <v>58</v>
      </c>
      <c r="I1117" t="s">
        <v>26574</v>
      </c>
      <c r="J1117" t="s">
        <v>4849</v>
      </c>
      <c r="K1117" t="s">
        <v>26575</v>
      </c>
      <c r="L1117" t="s">
        <v>26576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t="s">
        <v>26580</v>
      </c>
      <c r="J1118" t="s">
        <v>4849</v>
      </c>
      <c r="K1118" t="s">
        <v>26581</v>
      </c>
      <c r="L1118" t="s">
        <v>26582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t="s">
        <v>26388</v>
      </c>
      <c r="J1119" t="s">
        <v>4876</v>
      </c>
      <c r="K1119" t="s">
        <v>26389</v>
      </c>
      <c r="L1119" t="s">
        <v>26390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t="s">
        <v>26391</v>
      </c>
      <c r="J1120" t="s">
        <v>4876</v>
      </c>
      <c r="K1120" t="s">
        <v>26392</v>
      </c>
      <c r="L1120" t="s">
        <v>26393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t="s">
        <v>26394</v>
      </c>
      <c r="J1121" t="s">
        <v>4876</v>
      </c>
      <c r="K1121" t="s">
        <v>26395</v>
      </c>
      <c r="L1121" t="s">
        <v>26396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t="s">
        <v>26397</v>
      </c>
      <c r="J1122" t="s">
        <v>4876</v>
      </c>
      <c r="K1122" t="s">
        <v>26398</v>
      </c>
      <c r="L1122" t="s">
        <v>26399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t="s">
        <v>26400</v>
      </c>
      <c r="J1123" t="s">
        <v>4876</v>
      </c>
      <c r="K1123" t="s">
        <v>26401</v>
      </c>
      <c r="L1123" t="s">
        <v>26402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t="s">
        <v>26583</v>
      </c>
      <c r="J1124" t="s">
        <v>4849</v>
      </c>
      <c r="K1124" t="s">
        <v>26584</v>
      </c>
      <c r="L1124" t="s">
        <v>26585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26599</v>
      </c>
      <c r="I1125" t="s">
        <v>26403</v>
      </c>
      <c r="J1125" t="s">
        <v>4876</v>
      </c>
      <c r="K1125" t="s">
        <v>26404</v>
      </c>
      <c r="L1125" t="s">
        <v>26405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26070</v>
      </c>
      <c r="F1126" t="s">
        <v>2648</v>
      </c>
      <c r="G1126">
        <v>1</v>
      </c>
      <c r="I1126" t="s">
        <v>26301</v>
      </c>
      <c r="J1126" t="s">
        <v>4877</v>
      </c>
      <c r="K1126" t="s">
        <v>26302</v>
      </c>
      <c r="L1126" t="s">
        <v>26303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26070</v>
      </c>
      <c r="F1127" t="s">
        <v>2648</v>
      </c>
      <c r="G1127">
        <v>1</v>
      </c>
      <c r="I1127" t="s">
        <v>26304</v>
      </c>
      <c r="J1127" t="s">
        <v>4877</v>
      </c>
      <c r="K1127" t="s">
        <v>26305</v>
      </c>
      <c r="L1127" t="s">
        <v>26306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26070</v>
      </c>
      <c r="F1128" t="s">
        <v>2648</v>
      </c>
      <c r="G1128">
        <v>1</v>
      </c>
      <c r="I1128" t="s">
        <v>26307</v>
      </c>
      <c r="J1128" t="s">
        <v>4877</v>
      </c>
      <c r="K1128" t="s">
        <v>26308</v>
      </c>
      <c r="L1128" t="s">
        <v>26309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26070</v>
      </c>
      <c r="F1129" t="s">
        <v>2648</v>
      </c>
      <c r="G1129">
        <v>1</v>
      </c>
      <c r="I1129" t="s">
        <v>26310</v>
      </c>
      <c r="J1129" t="s">
        <v>4877</v>
      </c>
      <c r="K1129" t="s">
        <v>26311</v>
      </c>
      <c r="L1129" t="s">
        <v>26312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26070</v>
      </c>
      <c r="F1130" t="s">
        <v>2648</v>
      </c>
      <c r="G1130">
        <v>1</v>
      </c>
      <c r="I1130" t="s">
        <v>26313</v>
      </c>
      <c r="J1130" t="s">
        <v>4877</v>
      </c>
      <c r="K1130" t="s">
        <v>26314</v>
      </c>
      <c r="L1130" t="s">
        <v>26315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26070</v>
      </c>
      <c r="F1131" t="s">
        <v>2648</v>
      </c>
      <c r="G1131">
        <v>1</v>
      </c>
      <c r="I1131" t="s">
        <v>26316</v>
      </c>
      <c r="J1131" t="s">
        <v>4877</v>
      </c>
      <c r="K1131" t="s">
        <v>26317</v>
      </c>
      <c r="L1131" t="s">
        <v>26318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26070</v>
      </c>
      <c r="F1132" t="s">
        <v>2648</v>
      </c>
      <c r="G1132">
        <v>1</v>
      </c>
      <c r="I1132" t="s">
        <v>26322</v>
      </c>
      <c r="J1132" t="s">
        <v>4877</v>
      </c>
      <c r="K1132" t="s">
        <v>26323</v>
      </c>
      <c r="L1132" t="s">
        <v>26324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26070</v>
      </c>
      <c r="F1133" t="s">
        <v>2648</v>
      </c>
      <c r="G1133">
        <v>1</v>
      </c>
      <c r="I1133" t="s">
        <v>26325</v>
      </c>
      <c r="J1133" t="s">
        <v>4877</v>
      </c>
      <c r="K1133" t="s">
        <v>26326</v>
      </c>
      <c r="L1133" t="s">
        <v>26327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26070</v>
      </c>
      <c r="F1134" t="s">
        <v>2648</v>
      </c>
      <c r="G1134">
        <v>1</v>
      </c>
      <c r="I1134" t="s">
        <v>26328</v>
      </c>
      <c r="J1134" t="s">
        <v>4877</v>
      </c>
      <c r="K1134" t="s">
        <v>26329</v>
      </c>
      <c r="L1134" t="s">
        <v>26330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26070</v>
      </c>
      <c r="F1135" t="s">
        <v>2648</v>
      </c>
      <c r="G1135">
        <v>1</v>
      </c>
      <c r="I1135" t="s">
        <v>26331</v>
      </c>
      <c r="J1135" t="s">
        <v>4877</v>
      </c>
      <c r="K1135" t="s">
        <v>26332</v>
      </c>
      <c r="L1135" t="s">
        <v>26333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26070</v>
      </c>
      <c r="F1136" t="s">
        <v>2648</v>
      </c>
      <c r="G1136">
        <v>1</v>
      </c>
      <c r="I1136" t="s">
        <v>26334</v>
      </c>
      <c r="J1136" t="s">
        <v>4877</v>
      </c>
      <c r="K1136" t="s">
        <v>26335</v>
      </c>
      <c r="L1136" t="s">
        <v>26336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26070</v>
      </c>
      <c r="F1137" t="s">
        <v>2648</v>
      </c>
      <c r="G1137">
        <v>1</v>
      </c>
      <c r="I1137" t="s">
        <v>26337</v>
      </c>
      <c r="J1137" t="s">
        <v>4877</v>
      </c>
      <c r="K1137" t="s">
        <v>26338</v>
      </c>
      <c r="L1137" t="s">
        <v>26339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26070</v>
      </c>
      <c r="F1138" t="s">
        <v>2648</v>
      </c>
      <c r="G1138">
        <v>1</v>
      </c>
      <c r="I1138" t="s">
        <v>26340</v>
      </c>
      <c r="J1138" t="s">
        <v>4877</v>
      </c>
      <c r="K1138" t="s">
        <v>26341</v>
      </c>
      <c r="L1138" t="s">
        <v>26342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26070</v>
      </c>
      <c r="F1139" t="s">
        <v>2648</v>
      </c>
      <c r="G1139">
        <v>1</v>
      </c>
      <c r="I1139" t="s">
        <v>26343</v>
      </c>
      <c r="J1139" t="s">
        <v>4877</v>
      </c>
      <c r="K1139" t="s">
        <v>26344</v>
      </c>
      <c r="L1139" t="s">
        <v>26345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t="s">
        <v>26082</v>
      </c>
      <c r="J1140" t="s">
        <v>4884</v>
      </c>
      <c r="K1140" t="s">
        <v>26083</v>
      </c>
      <c r="L1140" t="s">
        <v>26084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t="s">
        <v>26130</v>
      </c>
      <c r="J1141" t="s">
        <v>4883</v>
      </c>
      <c r="K1141" t="s">
        <v>26131</v>
      </c>
      <c r="L1141" t="s">
        <v>26132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t="s">
        <v>26355</v>
      </c>
      <c r="J1142" t="s">
        <v>4877</v>
      </c>
      <c r="K1142" t="s">
        <v>26356</v>
      </c>
      <c r="L1142" t="s">
        <v>26357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26064</v>
      </c>
      <c r="E1143" t="s">
        <v>21588</v>
      </c>
      <c r="F1143" t="s">
        <v>263</v>
      </c>
      <c r="I1143" t="s">
        <v>26412</v>
      </c>
      <c r="J1143" t="s">
        <v>4876</v>
      </c>
      <c r="K1143" t="s">
        <v>26413</v>
      </c>
      <c r="L1143" t="s">
        <v>26414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t="s">
        <v>26358</v>
      </c>
      <c r="J1144" t="s">
        <v>4877</v>
      </c>
      <c r="K1144" t="s">
        <v>26359</v>
      </c>
      <c r="L1144" t="s">
        <v>26360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26064</v>
      </c>
      <c r="E1145" t="s">
        <v>21588</v>
      </c>
      <c r="F1145" t="s">
        <v>263</v>
      </c>
      <c r="I1145" t="s">
        <v>26415</v>
      </c>
      <c r="J1145" t="s">
        <v>4876</v>
      </c>
      <c r="K1145" t="s">
        <v>26416</v>
      </c>
      <c r="L1145" t="s">
        <v>26417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t="s">
        <v>26544</v>
      </c>
      <c r="J1146" t="s">
        <v>4874</v>
      </c>
      <c r="K1146" t="s">
        <v>26545</v>
      </c>
      <c r="L1146" t="s">
        <v>26546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26064</v>
      </c>
      <c r="E1147" t="s">
        <v>21588</v>
      </c>
      <c r="F1147" t="s">
        <v>263</v>
      </c>
      <c r="I1147" t="s">
        <v>26418</v>
      </c>
      <c r="J1147" t="s">
        <v>4876</v>
      </c>
      <c r="K1147" t="s">
        <v>26419</v>
      </c>
      <c r="L1147" t="s">
        <v>26420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t="s">
        <v>26361</v>
      </c>
      <c r="J1148" t="s">
        <v>4877</v>
      </c>
      <c r="K1148" t="s">
        <v>26362</v>
      </c>
      <c r="L1148" t="s">
        <v>26363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26064</v>
      </c>
      <c r="E1149" t="s">
        <v>21588</v>
      </c>
      <c r="F1149" t="s">
        <v>263</v>
      </c>
      <c r="I1149" t="s">
        <v>26421</v>
      </c>
      <c r="J1149" t="s">
        <v>4876</v>
      </c>
      <c r="K1149" t="s">
        <v>26422</v>
      </c>
      <c r="L1149" t="s">
        <v>26423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26064</v>
      </c>
      <c r="E1150" t="s">
        <v>21588</v>
      </c>
      <c r="F1150" t="s">
        <v>263</v>
      </c>
      <c r="I1150" t="s">
        <v>26424</v>
      </c>
      <c r="J1150" t="s">
        <v>4876</v>
      </c>
      <c r="K1150" t="s">
        <v>26425</v>
      </c>
      <c r="L1150" t="s">
        <v>26426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t="s">
        <v>26364</v>
      </c>
      <c r="J1151" t="s">
        <v>4877</v>
      </c>
      <c r="K1151" t="s">
        <v>26365</v>
      </c>
      <c r="L1151" t="s">
        <v>26366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t="s">
        <v>26367</v>
      </c>
      <c r="J1152" t="s">
        <v>4877</v>
      </c>
      <c r="K1152" t="s">
        <v>26368</v>
      </c>
      <c r="L1152" t="s">
        <v>26369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26593</v>
      </c>
      <c r="I1153" t="s">
        <v>26088</v>
      </c>
      <c r="J1153" t="s">
        <v>4884</v>
      </c>
      <c r="K1153" t="s">
        <v>26089</v>
      </c>
      <c r="L1153" t="s">
        <v>26090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26593</v>
      </c>
      <c r="I1154" t="s">
        <v>26142</v>
      </c>
      <c r="J1154" t="s">
        <v>4883</v>
      </c>
      <c r="K1154" t="s">
        <v>26143</v>
      </c>
      <c r="L1154" t="s">
        <v>26144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26052</v>
      </c>
      <c r="I1155" t="s">
        <v>26698</v>
      </c>
      <c r="J1155" t="s">
        <v>4883</v>
      </c>
      <c r="K1155" t="s">
        <v>26699</v>
      </c>
      <c r="L1155" t="s">
        <v>26700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27244</v>
      </c>
      <c r="F1156" t="s">
        <v>53</v>
      </c>
      <c r="G1156">
        <v>2</v>
      </c>
      <c r="H1156" t="s">
        <v>27245</v>
      </c>
      <c r="I1156" t="s">
        <v>27094</v>
      </c>
      <c r="J1156" t="s">
        <v>4849</v>
      </c>
      <c r="K1156" t="s">
        <v>27095</v>
      </c>
      <c r="L1156" t="s">
        <v>27096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t="s">
        <v>26929</v>
      </c>
      <c r="J1157" t="s">
        <v>4876</v>
      </c>
      <c r="K1157" t="s">
        <v>26930</v>
      </c>
      <c r="L1157" t="s">
        <v>26931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t="s">
        <v>26932</v>
      </c>
      <c r="J1158" t="s">
        <v>4876</v>
      </c>
      <c r="K1158" t="s">
        <v>26933</v>
      </c>
      <c r="L1158" t="s">
        <v>26934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27246</v>
      </c>
      <c r="I1159" t="s">
        <v>27100</v>
      </c>
      <c r="J1159" t="s">
        <v>4849</v>
      </c>
      <c r="K1159" t="s">
        <v>27101</v>
      </c>
      <c r="L1159" t="s">
        <v>27102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t="s">
        <v>26791</v>
      </c>
      <c r="J1160" t="s">
        <v>1179</v>
      </c>
      <c r="K1160" t="s">
        <v>26792</v>
      </c>
      <c r="L1160" t="s">
        <v>26793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t="s">
        <v>26794</v>
      </c>
      <c r="J1161" t="s">
        <v>1179</v>
      </c>
      <c r="K1161" t="s">
        <v>26795</v>
      </c>
      <c r="L1161" t="s">
        <v>26796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t="s">
        <v>26797</v>
      </c>
      <c r="J1162" t="s">
        <v>1179</v>
      </c>
      <c r="K1162" t="s">
        <v>26798</v>
      </c>
      <c r="L1162" t="s">
        <v>26799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t="s">
        <v>26800</v>
      </c>
      <c r="J1163" t="s">
        <v>1179</v>
      </c>
      <c r="K1163" t="s">
        <v>26801</v>
      </c>
      <c r="L1163" t="s">
        <v>26802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t="s">
        <v>27219</v>
      </c>
      <c r="J1164" t="s">
        <v>1180</v>
      </c>
      <c r="K1164" t="s">
        <v>27220</v>
      </c>
      <c r="L1164" t="s">
        <v>27221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t="s">
        <v>27222</v>
      </c>
      <c r="J1165" t="s">
        <v>1180</v>
      </c>
      <c r="K1165" t="s">
        <v>27223</v>
      </c>
      <c r="L1165" t="s">
        <v>27224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t="s">
        <v>27225</v>
      </c>
      <c r="J1166" t="s">
        <v>1180</v>
      </c>
      <c r="K1166" t="s">
        <v>27226</v>
      </c>
      <c r="L1166" t="s">
        <v>27227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t="s">
        <v>26989</v>
      </c>
      <c r="J1167" t="s">
        <v>4542</v>
      </c>
      <c r="K1167" t="s">
        <v>26990</v>
      </c>
      <c r="L1167" t="s">
        <v>26991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t="s">
        <v>26992</v>
      </c>
      <c r="J1168" t="s">
        <v>4542</v>
      </c>
      <c r="K1168" t="s">
        <v>26993</v>
      </c>
      <c r="L1168" t="s">
        <v>26994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t="s">
        <v>26995</v>
      </c>
      <c r="J1169" t="s">
        <v>4542</v>
      </c>
      <c r="K1169" t="s">
        <v>26996</v>
      </c>
      <c r="L1169" t="s">
        <v>26997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t="s">
        <v>26998</v>
      </c>
      <c r="J1170" t="s">
        <v>4542</v>
      </c>
      <c r="K1170" t="s">
        <v>26999</v>
      </c>
      <c r="L1170" t="s">
        <v>27000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t="s">
        <v>27001</v>
      </c>
      <c r="J1171" t="s">
        <v>4542</v>
      </c>
      <c r="K1171" t="s">
        <v>27002</v>
      </c>
      <c r="L1171" t="s">
        <v>27003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t="s">
        <v>27007</v>
      </c>
      <c r="J1172" t="s">
        <v>4542</v>
      </c>
      <c r="K1172" t="s">
        <v>27008</v>
      </c>
      <c r="L1172" t="s">
        <v>27009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t="s">
        <v>27010</v>
      </c>
      <c r="J1173" t="s">
        <v>4542</v>
      </c>
      <c r="K1173" t="s">
        <v>27011</v>
      </c>
      <c r="L1173" t="s">
        <v>27012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27247</v>
      </c>
      <c r="I1174" t="s">
        <v>27103</v>
      </c>
      <c r="J1174" t="s">
        <v>4849</v>
      </c>
      <c r="K1174" t="s">
        <v>27104</v>
      </c>
      <c r="L1174" t="s">
        <v>27105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t="s">
        <v>27106</v>
      </c>
      <c r="J1175" t="s">
        <v>4849</v>
      </c>
      <c r="K1175" t="s">
        <v>27107</v>
      </c>
      <c r="L1175" t="s">
        <v>27108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27239</v>
      </c>
      <c r="F1176" t="s">
        <v>27238</v>
      </c>
      <c r="H1176" t="s">
        <v>4860</v>
      </c>
      <c r="I1176" t="s">
        <v>26761</v>
      </c>
      <c r="J1176" t="s">
        <v>4854</v>
      </c>
      <c r="K1176" t="s">
        <v>26762</v>
      </c>
      <c r="L1176" t="s">
        <v>26763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27239</v>
      </c>
      <c r="F1177" t="s">
        <v>19922</v>
      </c>
      <c r="H1177" t="s">
        <v>4860</v>
      </c>
      <c r="I1177" t="s">
        <v>26764</v>
      </c>
      <c r="J1177" t="s">
        <v>4854</v>
      </c>
      <c r="K1177" t="s">
        <v>26765</v>
      </c>
      <c r="L1177" t="s">
        <v>26766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27239</v>
      </c>
      <c r="F1178" t="s">
        <v>8383</v>
      </c>
      <c r="H1178" t="s">
        <v>4860</v>
      </c>
      <c r="I1178" t="s">
        <v>26767</v>
      </c>
      <c r="J1178" t="s">
        <v>4854</v>
      </c>
      <c r="K1178" t="s">
        <v>26768</v>
      </c>
      <c r="L1178" t="s">
        <v>26769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27239</v>
      </c>
      <c r="F1179" t="s">
        <v>27240</v>
      </c>
      <c r="H1179" t="s">
        <v>4860</v>
      </c>
      <c r="I1179" t="s">
        <v>26770</v>
      </c>
      <c r="J1179" t="s">
        <v>4854</v>
      </c>
      <c r="K1179" t="s">
        <v>26771</v>
      </c>
      <c r="L1179" t="s">
        <v>26772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26592</v>
      </c>
      <c r="F1180" t="s">
        <v>2648</v>
      </c>
      <c r="G1180">
        <v>1</v>
      </c>
      <c r="I1180" t="s">
        <v>26608</v>
      </c>
      <c r="J1180" t="s">
        <v>4884</v>
      </c>
      <c r="K1180" t="s">
        <v>26609</v>
      </c>
      <c r="L1180" t="s">
        <v>26610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26592</v>
      </c>
      <c r="F1181" t="s">
        <v>2648</v>
      </c>
      <c r="G1181">
        <v>1</v>
      </c>
      <c r="I1181" t="s">
        <v>26611</v>
      </c>
      <c r="J1181" t="s">
        <v>4884</v>
      </c>
      <c r="K1181" t="s">
        <v>26612</v>
      </c>
      <c r="L1181" t="s">
        <v>26613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26592</v>
      </c>
      <c r="F1182" t="s">
        <v>2648</v>
      </c>
      <c r="G1182">
        <v>1</v>
      </c>
      <c r="I1182" t="s">
        <v>26614</v>
      </c>
      <c r="J1182" t="s">
        <v>4884</v>
      </c>
      <c r="K1182" t="s">
        <v>26615</v>
      </c>
      <c r="L1182" t="s">
        <v>26616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26592</v>
      </c>
      <c r="F1183" t="s">
        <v>2648</v>
      </c>
      <c r="G1183">
        <v>1</v>
      </c>
      <c r="I1183" t="s">
        <v>26617</v>
      </c>
      <c r="J1183" t="s">
        <v>4884</v>
      </c>
      <c r="K1183" t="s">
        <v>26618</v>
      </c>
      <c r="L1183" t="s">
        <v>26619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26592</v>
      </c>
      <c r="F1184" t="s">
        <v>2648</v>
      </c>
      <c r="G1184">
        <v>1</v>
      </c>
      <c r="I1184" t="s">
        <v>26620</v>
      </c>
      <c r="J1184" t="s">
        <v>4884</v>
      </c>
      <c r="K1184" t="s">
        <v>26621</v>
      </c>
      <c r="L1184" t="s">
        <v>26622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26592</v>
      </c>
      <c r="F1185" t="s">
        <v>2648</v>
      </c>
      <c r="G1185">
        <v>1</v>
      </c>
      <c r="I1185" t="s">
        <v>26623</v>
      </c>
      <c r="J1185" t="s">
        <v>4884</v>
      </c>
      <c r="K1185" t="s">
        <v>26624</v>
      </c>
      <c r="L1185" t="s">
        <v>26625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26592</v>
      </c>
      <c r="F1186" t="s">
        <v>2648</v>
      </c>
      <c r="G1186">
        <v>1</v>
      </c>
      <c r="I1186" t="s">
        <v>26626</v>
      </c>
      <c r="J1186" t="s">
        <v>4884</v>
      </c>
      <c r="K1186" t="s">
        <v>26627</v>
      </c>
      <c r="L1186" t="s">
        <v>26628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26592</v>
      </c>
      <c r="F1187" t="s">
        <v>2648</v>
      </c>
      <c r="G1187">
        <v>1</v>
      </c>
      <c r="I1187" t="s">
        <v>26629</v>
      </c>
      <c r="J1187" t="s">
        <v>4884</v>
      </c>
      <c r="K1187" t="s">
        <v>26630</v>
      </c>
      <c r="L1187" t="s">
        <v>26631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26592</v>
      </c>
      <c r="F1188" t="s">
        <v>2648</v>
      </c>
      <c r="G1188">
        <v>1</v>
      </c>
      <c r="I1188" t="s">
        <v>26632</v>
      </c>
      <c r="J1188" t="s">
        <v>4884</v>
      </c>
      <c r="K1188" t="s">
        <v>26633</v>
      </c>
      <c r="L1188" t="s">
        <v>26634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26592</v>
      </c>
      <c r="F1189" t="s">
        <v>2648</v>
      </c>
      <c r="G1189">
        <v>1</v>
      </c>
      <c r="I1189" t="s">
        <v>26635</v>
      </c>
      <c r="J1189" t="s">
        <v>4884</v>
      </c>
      <c r="K1189" t="s">
        <v>26636</v>
      </c>
      <c r="L1189" t="s">
        <v>26637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26592</v>
      </c>
      <c r="F1190" t="s">
        <v>2648</v>
      </c>
      <c r="G1190">
        <v>1</v>
      </c>
      <c r="I1190" t="s">
        <v>26638</v>
      </c>
      <c r="J1190" t="s">
        <v>4884</v>
      </c>
      <c r="K1190" t="s">
        <v>26639</v>
      </c>
      <c r="L1190" t="s">
        <v>26640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26592</v>
      </c>
      <c r="F1191" t="s">
        <v>2648</v>
      </c>
      <c r="G1191">
        <v>1</v>
      </c>
      <c r="I1191" t="s">
        <v>26641</v>
      </c>
      <c r="J1191" t="s">
        <v>4884</v>
      </c>
      <c r="K1191" t="s">
        <v>26642</v>
      </c>
      <c r="L1191" t="s">
        <v>26643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26592</v>
      </c>
      <c r="F1192" t="s">
        <v>2648</v>
      </c>
      <c r="G1192">
        <v>1</v>
      </c>
      <c r="I1192" t="s">
        <v>26644</v>
      </c>
      <c r="J1192" t="s">
        <v>4884</v>
      </c>
      <c r="K1192" t="s">
        <v>26645</v>
      </c>
      <c r="L1192" t="s">
        <v>26646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26592</v>
      </c>
      <c r="F1193" t="s">
        <v>2648</v>
      </c>
      <c r="G1193">
        <v>1</v>
      </c>
      <c r="I1193" t="s">
        <v>26647</v>
      </c>
      <c r="J1193" t="s">
        <v>4884</v>
      </c>
      <c r="K1193" t="s">
        <v>26648</v>
      </c>
      <c r="L1193" t="s">
        <v>26649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26592</v>
      </c>
      <c r="F1194" t="s">
        <v>2648</v>
      </c>
      <c r="G1194">
        <v>1</v>
      </c>
      <c r="I1194" t="s">
        <v>26650</v>
      </c>
      <c r="J1194" t="s">
        <v>4884</v>
      </c>
      <c r="K1194" t="s">
        <v>26651</v>
      </c>
      <c r="L1194" t="s">
        <v>26652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t="s">
        <v>26659</v>
      </c>
      <c r="J1195" t="s">
        <v>4884</v>
      </c>
      <c r="K1195" t="s">
        <v>26660</v>
      </c>
      <c r="L1195" t="s">
        <v>26661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t="s">
        <v>26662</v>
      </c>
      <c r="J1196" t="s">
        <v>4884</v>
      </c>
      <c r="K1196" t="s">
        <v>26663</v>
      </c>
      <c r="L1196" t="s">
        <v>26664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t="s">
        <v>26665</v>
      </c>
      <c r="J1197" t="s">
        <v>4884</v>
      </c>
      <c r="K1197" t="s">
        <v>26666</v>
      </c>
      <c r="L1197" t="s">
        <v>26667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t="s">
        <v>26671</v>
      </c>
      <c r="J1198" t="s">
        <v>4884</v>
      </c>
      <c r="K1198" t="s">
        <v>26672</v>
      </c>
      <c r="L1198" t="s">
        <v>26673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t="s">
        <v>26674</v>
      </c>
      <c r="J1199" t="s">
        <v>4884</v>
      </c>
      <c r="K1199" t="s">
        <v>26675</v>
      </c>
      <c r="L1199" t="s">
        <v>26676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t="s">
        <v>26677</v>
      </c>
      <c r="J1200" t="s">
        <v>4884</v>
      </c>
      <c r="K1200" t="s">
        <v>26678</v>
      </c>
      <c r="L1200" t="s">
        <v>26679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t="s">
        <v>26680</v>
      </c>
      <c r="J1201" t="s">
        <v>4884</v>
      </c>
      <c r="K1201" t="s">
        <v>26681</v>
      </c>
      <c r="L1201" t="s">
        <v>26682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t="s">
        <v>27034</v>
      </c>
      <c r="J1202" t="s">
        <v>4542</v>
      </c>
      <c r="K1202" t="s">
        <v>27035</v>
      </c>
      <c r="L1202" t="s">
        <v>27036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t="s">
        <v>27040</v>
      </c>
      <c r="J1203" t="s">
        <v>4542</v>
      </c>
      <c r="K1203" t="s">
        <v>27041</v>
      </c>
      <c r="L1203" t="s">
        <v>27042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27618</v>
      </c>
      <c r="F1204" t="s">
        <v>15245</v>
      </c>
      <c r="H1204" t="s">
        <v>4881</v>
      </c>
      <c r="I1204" t="s">
        <v>27376</v>
      </c>
      <c r="J1204" t="s">
        <v>4877</v>
      </c>
      <c r="K1204" t="s">
        <v>27377</v>
      </c>
      <c r="L1204" t="s">
        <v>27378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27618</v>
      </c>
      <c r="F1205" t="s">
        <v>15245</v>
      </c>
      <c r="H1205" t="s">
        <v>1140</v>
      </c>
      <c r="I1205" t="s">
        <v>27379</v>
      </c>
      <c r="J1205" t="s">
        <v>4877</v>
      </c>
      <c r="K1205" t="s">
        <v>27380</v>
      </c>
      <c r="L1205" t="s">
        <v>27381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27618</v>
      </c>
      <c r="F1206" t="s">
        <v>15245</v>
      </c>
      <c r="H1206" t="s">
        <v>1140</v>
      </c>
      <c r="I1206" t="s">
        <v>27382</v>
      </c>
      <c r="J1206" t="s">
        <v>4877</v>
      </c>
      <c r="K1206" t="s">
        <v>27383</v>
      </c>
      <c r="L1206" t="s">
        <v>27384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27618</v>
      </c>
      <c r="F1207" t="s">
        <v>15245</v>
      </c>
      <c r="H1207" t="s">
        <v>1140</v>
      </c>
      <c r="I1207" t="s">
        <v>27385</v>
      </c>
      <c r="J1207" t="s">
        <v>4877</v>
      </c>
      <c r="K1207" t="s">
        <v>27386</v>
      </c>
      <c r="L1207" t="s">
        <v>27387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27618</v>
      </c>
      <c r="F1208" t="s">
        <v>15245</v>
      </c>
      <c r="I1208" t="s">
        <v>27549</v>
      </c>
      <c r="J1208" t="s">
        <v>4849</v>
      </c>
      <c r="K1208" t="s">
        <v>27550</v>
      </c>
      <c r="L1208" t="s">
        <v>27551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27618</v>
      </c>
      <c r="F1209" t="s">
        <v>15245</v>
      </c>
      <c r="I1209" t="s">
        <v>27492</v>
      </c>
      <c r="J1209" t="s">
        <v>1177</v>
      </c>
      <c r="K1209" t="s">
        <v>27493</v>
      </c>
      <c r="L1209" t="s">
        <v>27494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27618</v>
      </c>
      <c r="F1210" t="s">
        <v>3379</v>
      </c>
      <c r="I1210" t="s">
        <v>27495</v>
      </c>
      <c r="J1210" t="s">
        <v>1177</v>
      </c>
      <c r="K1210" t="s">
        <v>27496</v>
      </c>
      <c r="L1210" t="s">
        <v>27497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27618</v>
      </c>
      <c r="F1211" t="s">
        <v>27624</v>
      </c>
      <c r="I1211" t="s">
        <v>27498</v>
      </c>
      <c r="J1211" t="s">
        <v>1177</v>
      </c>
      <c r="K1211" t="s">
        <v>27499</v>
      </c>
      <c r="L1211" t="s">
        <v>27500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27618</v>
      </c>
      <c r="F1212" t="s">
        <v>27625</v>
      </c>
      <c r="I1212" t="s">
        <v>27501</v>
      </c>
      <c r="J1212" t="s">
        <v>1177</v>
      </c>
      <c r="K1212" t="s">
        <v>27502</v>
      </c>
      <c r="L1212" t="s">
        <v>27503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27618</v>
      </c>
      <c r="F1213" t="s">
        <v>27625</v>
      </c>
      <c r="I1213" t="s">
        <v>27504</v>
      </c>
      <c r="J1213" t="s">
        <v>1177</v>
      </c>
      <c r="K1213" t="s">
        <v>27505</v>
      </c>
      <c r="L1213" t="s">
        <v>27506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27618</v>
      </c>
      <c r="F1214" t="s">
        <v>27626</v>
      </c>
      <c r="I1214" t="s">
        <v>27507</v>
      </c>
      <c r="J1214" t="s">
        <v>1177</v>
      </c>
      <c r="K1214" t="s">
        <v>27508</v>
      </c>
      <c r="L1214" t="s">
        <v>27509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27618</v>
      </c>
      <c r="F1215" t="s">
        <v>15245</v>
      </c>
      <c r="H1215" t="s">
        <v>659</v>
      </c>
      <c r="I1215" t="s">
        <v>27265</v>
      </c>
      <c r="J1215" t="s">
        <v>4883</v>
      </c>
      <c r="K1215" t="s">
        <v>27266</v>
      </c>
      <c r="L1215" t="s">
        <v>27267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27239</v>
      </c>
      <c r="F1216" t="s">
        <v>58</v>
      </c>
      <c r="H1216" t="s">
        <v>1135</v>
      </c>
      <c r="I1216" t="s">
        <v>27268</v>
      </c>
      <c r="J1216" t="s">
        <v>4883</v>
      </c>
      <c r="K1216" t="s">
        <v>27269</v>
      </c>
      <c r="L1216" t="s">
        <v>27270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27239</v>
      </c>
      <c r="F1217" t="s">
        <v>58</v>
      </c>
      <c r="H1217" t="s">
        <v>1135</v>
      </c>
      <c r="I1217" t="s">
        <v>27328</v>
      </c>
      <c r="J1217" t="s">
        <v>4854</v>
      </c>
      <c r="K1217" t="s">
        <v>27329</v>
      </c>
      <c r="L1217" t="s">
        <v>27330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27239</v>
      </c>
      <c r="F1218" t="s">
        <v>58</v>
      </c>
      <c r="H1218" t="s">
        <v>1135</v>
      </c>
      <c r="I1218" t="s">
        <v>27271</v>
      </c>
      <c r="J1218" t="s">
        <v>4883</v>
      </c>
      <c r="K1218" t="s">
        <v>27272</v>
      </c>
      <c r="L1218" t="s">
        <v>27273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t="s">
        <v>27390</v>
      </c>
      <c r="J1219" t="s">
        <v>4877</v>
      </c>
      <c r="K1219" t="s">
        <v>27391</v>
      </c>
      <c r="L1219" t="s">
        <v>27392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t="s">
        <v>27393</v>
      </c>
      <c r="J1220" t="s">
        <v>4877</v>
      </c>
      <c r="K1220" t="s">
        <v>27394</v>
      </c>
      <c r="L1220" t="s">
        <v>27395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t="s">
        <v>27396</v>
      </c>
      <c r="J1221" t="s">
        <v>4877</v>
      </c>
      <c r="K1221" t="s">
        <v>27397</v>
      </c>
      <c r="L1221" t="s">
        <v>27398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t="s">
        <v>27399</v>
      </c>
      <c r="J1222" t="s">
        <v>4877</v>
      </c>
      <c r="K1222" t="s">
        <v>27400</v>
      </c>
      <c r="L1222" t="s">
        <v>27401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t="s">
        <v>27298</v>
      </c>
      <c r="J1223" t="s">
        <v>1182</v>
      </c>
      <c r="K1223" t="s">
        <v>27299</v>
      </c>
      <c r="L1223" t="s">
        <v>27300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t="s">
        <v>27277</v>
      </c>
      <c r="J1224" t="s">
        <v>4883</v>
      </c>
      <c r="K1224" t="s">
        <v>27278</v>
      </c>
      <c r="L1224" t="s">
        <v>27279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t="s">
        <v>27474</v>
      </c>
      <c r="J1225" t="s">
        <v>4874</v>
      </c>
      <c r="K1225" t="s">
        <v>27475</v>
      </c>
      <c r="L1225" t="s">
        <v>27476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t="s">
        <v>27477</v>
      </c>
      <c r="J1226" t="s">
        <v>4874</v>
      </c>
      <c r="K1226" t="s">
        <v>27478</v>
      </c>
      <c r="L1226" t="s">
        <v>27479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27630</v>
      </c>
      <c r="I1227" t="s">
        <v>27480</v>
      </c>
      <c r="J1227" t="s">
        <v>4874</v>
      </c>
      <c r="K1227" t="s">
        <v>27481</v>
      </c>
      <c r="L1227" t="s">
        <v>27482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27627</v>
      </c>
      <c r="F1228" t="s">
        <v>21605</v>
      </c>
      <c r="I1228" t="s">
        <v>27453</v>
      </c>
      <c r="J1228" t="s">
        <v>4542</v>
      </c>
      <c r="K1228" t="s">
        <v>27454</v>
      </c>
      <c r="L1228" t="s">
        <v>27455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27629</v>
      </c>
      <c r="F1229" t="s">
        <v>21605</v>
      </c>
      <c r="I1229" t="s">
        <v>27462</v>
      </c>
      <c r="J1229" t="s">
        <v>4542</v>
      </c>
      <c r="K1229" t="s">
        <v>27463</v>
      </c>
      <c r="L1229" t="s">
        <v>27464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28141</v>
      </c>
      <c r="I1230" t="s">
        <v>27668</v>
      </c>
      <c r="J1230" t="s">
        <v>4854</v>
      </c>
      <c r="K1230" t="s">
        <v>27669</v>
      </c>
      <c r="L1230" t="s">
        <v>27670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t="s">
        <v>27671</v>
      </c>
      <c r="J1231" t="s">
        <v>4854</v>
      </c>
      <c r="K1231" t="s">
        <v>27672</v>
      </c>
      <c r="L1231" t="s">
        <v>27673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t="s">
        <v>27704</v>
      </c>
      <c r="J1232" t="s">
        <v>4854</v>
      </c>
      <c r="K1232" t="s">
        <v>27705</v>
      </c>
      <c r="L1232" t="s">
        <v>27706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28282</v>
      </c>
      <c r="F1233" t="s">
        <v>28140</v>
      </c>
      <c r="I1233" t="s">
        <v>28228</v>
      </c>
      <c r="J1233" t="s">
        <v>1182</v>
      </c>
      <c r="K1233" t="s">
        <v>28229</v>
      </c>
      <c r="L1233" t="s">
        <v>28230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28282</v>
      </c>
      <c r="F1234" t="s">
        <v>809</v>
      </c>
      <c r="I1234" t="s">
        <v>28231</v>
      </c>
      <c r="J1234" t="s">
        <v>1182</v>
      </c>
      <c r="K1234" t="s">
        <v>28232</v>
      </c>
      <c r="L1234" t="s">
        <v>28233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28282</v>
      </c>
      <c r="F1235" t="s">
        <v>28283</v>
      </c>
      <c r="I1235" t="s">
        <v>28165</v>
      </c>
      <c r="J1235" t="s">
        <v>4883</v>
      </c>
      <c r="K1235" t="s">
        <v>28166</v>
      </c>
      <c r="L1235" t="s">
        <v>28167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28828</v>
      </c>
      <c r="F1236" t="s">
        <v>28827</v>
      </c>
      <c r="I1236" t="s">
        <v>28346</v>
      </c>
      <c r="J1236" t="s">
        <v>4854</v>
      </c>
      <c r="K1236" t="s">
        <v>28347</v>
      </c>
      <c r="L1236" t="s">
        <v>28348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27239</v>
      </c>
      <c r="F1237" t="s">
        <v>58</v>
      </c>
      <c r="H1237" t="s">
        <v>1140</v>
      </c>
      <c r="I1237" t="s">
        <v>28447</v>
      </c>
      <c r="J1237" t="s">
        <v>4877</v>
      </c>
      <c r="K1237" t="s">
        <v>28448</v>
      </c>
      <c r="L1237" t="s">
        <v>28449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27239</v>
      </c>
      <c r="F1238" t="s">
        <v>58</v>
      </c>
      <c r="H1238" t="s">
        <v>1140</v>
      </c>
      <c r="I1238" t="s">
        <v>28450</v>
      </c>
      <c r="J1238" t="s">
        <v>4877</v>
      </c>
      <c r="K1238" t="s">
        <v>28451</v>
      </c>
      <c r="L1238" t="s">
        <v>28452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27239</v>
      </c>
      <c r="F1239" t="s">
        <v>58</v>
      </c>
      <c r="H1239" t="s">
        <v>1140</v>
      </c>
      <c r="I1239" t="s">
        <v>28453</v>
      </c>
      <c r="J1239" t="s">
        <v>4877</v>
      </c>
      <c r="K1239" t="s">
        <v>28454</v>
      </c>
      <c r="L1239" t="s">
        <v>28455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27239</v>
      </c>
      <c r="F1240" t="s">
        <v>58</v>
      </c>
      <c r="H1240" t="s">
        <v>1140</v>
      </c>
      <c r="I1240" t="s">
        <v>28456</v>
      </c>
      <c r="J1240" t="s">
        <v>4877</v>
      </c>
      <c r="K1240" t="s">
        <v>28457</v>
      </c>
      <c r="L1240" t="s">
        <v>28458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27239</v>
      </c>
      <c r="F1241" t="s">
        <v>58</v>
      </c>
      <c r="H1241" t="s">
        <v>1140</v>
      </c>
      <c r="I1241" t="s">
        <v>28459</v>
      </c>
      <c r="J1241" t="s">
        <v>4877</v>
      </c>
      <c r="K1241" t="s">
        <v>28460</v>
      </c>
      <c r="L1241" t="s">
        <v>28461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27239</v>
      </c>
      <c r="F1242" t="s">
        <v>58</v>
      </c>
      <c r="H1242" t="s">
        <v>1140</v>
      </c>
      <c r="I1242" t="s">
        <v>28462</v>
      </c>
      <c r="J1242" t="s">
        <v>4877</v>
      </c>
      <c r="K1242" t="s">
        <v>28463</v>
      </c>
      <c r="L1242" t="s">
        <v>28464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27239</v>
      </c>
      <c r="F1243" t="s">
        <v>58</v>
      </c>
      <c r="H1243" t="s">
        <v>1140</v>
      </c>
      <c r="I1243" t="s">
        <v>28465</v>
      </c>
      <c r="J1243" t="s">
        <v>4877</v>
      </c>
      <c r="K1243" t="s">
        <v>28466</v>
      </c>
      <c r="L1243" t="s">
        <v>28467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27239</v>
      </c>
      <c r="F1244" t="s">
        <v>58</v>
      </c>
      <c r="H1244" t="s">
        <v>1140</v>
      </c>
      <c r="I1244" t="s">
        <v>28468</v>
      </c>
      <c r="J1244" t="s">
        <v>4877</v>
      </c>
      <c r="K1244" t="s">
        <v>28469</v>
      </c>
      <c r="L1244" t="s">
        <v>28470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27239</v>
      </c>
      <c r="F1245" t="s">
        <v>58</v>
      </c>
      <c r="I1245" t="s">
        <v>28471</v>
      </c>
      <c r="J1245" t="s">
        <v>4877</v>
      </c>
      <c r="K1245" t="s">
        <v>28472</v>
      </c>
      <c r="L1245" t="s">
        <v>28473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27239</v>
      </c>
      <c r="F1246" t="s">
        <v>58</v>
      </c>
      <c r="H1246" t="s">
        <v>1135</v>
      </c>
      <c r="I1246" t="s">
        <v>28313</v>
      </c>
      <c r="J1246" t="s">
        <v>4883</v>
      </c>
      <c r="K1246" t="s">
        <v>28314</v>
      </c>
      <c r="L1246" t="s">
        <v>28315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28835</v>
      </c>
      <c r="F1247" t="s">
        <v>2648</v>
      </c>
      <c r="G1247">
        <v>1</v>
      </c>
      <c r="I1247" t="s">
        <v>28474</v>
      </c>
      <c r="J1247" t="s">
        <v>4877</v>
      </c>
      <c r="K1247" t="s">
        <v>28475</v>
      </c>
      <c r="L1247" t="s">
        <v>28476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28835</v>
      </c>
      <c r="F1248" t="s">
        <v>2648</v>
      </c>
      <c r="G1248">
        <v>1</v>
      </c>
      <c r="I1248" t="s">
        <v>28480</v>
      </c>
      <c r="J1248" t="s">
        <v>4877</v>
      </c>
      <c r="K1248" t="s">
        <v>28481</v>
      </c>
      <c r="L1248" t="s">
        <v>28482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28835</v>
      </c>
      <c r="F1249" t="s">
        <v>2648</v>
      </c>
      <c r="G1249">
        <v>1</v>
      </c>
      <c r="I1249" t="s">
        <v>28483</v>
      </c>
      <c r="J1249" t="s">
        <v>4877</v>
      </c>
      <c r="K1249" t="s">
        <v>28484</v>
      </c>
      <c r="L1249" t="s">
        <v>28485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28835</v>
      </c>
      <c r="F1250" t="s">
        <v>2648</v>
      </c>
      <c r="G1250">
        <v>1</v>
      </c>
      <c r="I1250" t="s">
        <v>28486</v>
      </c>
      <c r="J1250" t="s">
        <v>4877</v>
      </c>
      <c r="K1250" t="s">
        <v>28487</v>
      </c>
      <c r="L1250" t="s">
        <v>28488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28835</v>
      </c>
      <c r="F1251" t="s">
        <v>2648</v>
      </c>
      <c r="G1251">
        <v>1</v>
      </c>
      <c r="I1251" t="s">
        <v>28489</v>
      </c>
      <c r="J1251" t="s">
        <v>4877</v>
      </c>
      <c r="K1251" t="s">
        <v>28490</v>
      </c>
      <c r="L1251" t="s">
        <v>28491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28835</v>
      </c>
      <c r="F1252" t="s">
        <v>2648</v>
      </c>
      <c r="G1252">
        <v>1</v>
      </c>
      <c r="I1252" t="s">
        <v>28492</v>
      </c>
      <c r="J1252" t="s">
        <v>4877</v>
      </c>
      <c r="K1252" t="s">
        <v>28493</v>
      </c>
      <c r="L1252" t="s">
        <v>28494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28835</v>
      </c>
      <c r="F1253" t="s">
        <v>2648</v>
      </c>
      <c r="G1253">
        <v>1</v>
      </c>
      <c r="I1253" t="s">
        <v>28495</v>
      </c>
      <c r="J1253" t="s">
        <v>4877</v>
      </c>
      <c r="K1253" t="s">
        <v>28496</v>
      </c>
      <c r="L1253" t="s">
        <v>28497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28835</v>
      </c>
      <c r="F1254" t="s">
        <v>2648</v>
      </c>
      <c r="G1254">
        <v>1</v>
      </c>
      <c r="I1254" t="s">
        <v>28498</v>
      </c>
      <c r="J1254" t="s">
        <v>4877</v>
      </c>
      <c r="K1254" t="s">
        <v>28499</v>
      </c>
      <c r="L1254" t="s">
        <v>28500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28835</v>
      </c>
      <c r="F1255" t="s">
        <v>2648</v>
      </c>
      <c r="G1255">
        <v>1</v>
      </c>
      <c r="I1255" t="s">
        <v>28501</v>
      </c>
      <c r="J1255" t="s">
        <v>4877</v>
      </c>
      <c r="K1255" t="s">
        <v>28502</v>
      </c>
      <c r="L1255" t="s">
        <v>28503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28835</v>
      </c>
      <c r="F1256" t="s">
        <v>2648</v>
      </c>
      <c r="G1256">
        <v>1</v>
      </c>
      <c r="I1256" t="s">
        <v>28504</v>
      </c>
      <c r="J1256" t="s">
        <v>4877</v>
      </c>
      <c r="K1256" t="s">
        <v>28505</v>
      </c>
      <c r="L1256" t="s">
        <v>28506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28835</v>
      </c>
      <c r="F1257" t="s">
        <v>2648</v>
      </c>
      <c r="G1257">
        <v>1</v>
      </c>
      <c r="I1257" t="s">
        <v>28507</v>
      </c>
      <c r="J1257" t="s">
        <v>4877</v>
      </c>
      <c r="K1257" t="s">
        <v>28508</v>
      </c>
      <c r="L1257" t="s">
        <v>28509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28828</v>
      </c>
      <c r="F1258" t="s">
        <v>28831</v>
      </c>
      <c r="G1258">
        <v>2</v>
      </c>
      <c r="I1258" t="s">
        <v>28660</v>
      </c>
      <c r="J1258" t="s">
        <v>1182</v>
      </c>
      <c r="K1258" t="s">
        <v>28661</v>
      </c>
      <c r="L1258" t="s">
        <v>28662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28828</v>
      </c>
      <c r="F1259" t="s">
        <v>28831</v>
      </c>
      <c r="G1259">
        <v>2</v>
      </c>
      <c r="I1259" t="s">
        <v>28663</v>
      </c>
      <c r="J1259" t="s">
        <v>1182</v>
      </c>
      <c r="K1259" t="s">
        <v>28664</v>
      </c>
      <c r="L1259" t="s">
        <v>28665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t="s">
        <v>28519</v>
      </c>
      <c r="J1260" t="s">
        <v>4877</v>
      </c>
      <c r="K1260" t="s">
        <v>28520</v>
      </c>
      <c r="L1260" t="s">
        <v>28521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t="s">
        <v>28522</v>
      </c>
      <c r="J1261" t="s">
        <v>4877</v>
      </c>
      <c r="K1261" t="s">
        <v>28523</v>
      </c>
      <c r="L1261" t="s">
        <v>28524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t="s">
        <v>28525</v>
      </c>
      <c r="J1262" t="s">
        <v>4877</v>
      </c>
      <c r="K1262" t="s">
        <v>28526</v>
      </c>
      <c r="L1262" t="s">
        <v>28527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t="s">
        <v>28528</v>
      </c>
      <c r="J1263" t="s">
        <v>4877</v>
      </c>
      <c r="K1263" t="s">
        <v>28529</v>
      </c>
      <c r="L1263" t="s">
        <v>28530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t="s">
        <v>28534</v>
      </c>
      <c r="J1264" t="s">
        <v>4877</v>
      </c>
      <c r="K1264" t="s">
        <v>28535</v>
      </c>
      <c r="L1264" t="s">
        <v>28536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t="s">
        <v>28537</v>
      </c>
      <c r="J1265" t="s">
        <v>4877</v>
      </c>
      <c r="K1265" t="s">
        <v>28538</v>
      </c>
      <c r="L1265" t="s">
        <v>28539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t="s">
        <v>28540</v>
      </c>
      <c r="J1266" t="s">
        <v>4877</v>
      </c>
      <c r="K1266" t="s">
        <v>28541</v>
      </c>
      <c r="L1266" t="s">
        <v>28542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t="s">
        <v>28717</v>
      </c>
      <c r="J1267" t="s">
        <v>4874</v>
      </c>
      <c r="K1267" t="s">
        <v>28718</v>
      </c>
      <c r="L1267" t="s">
        <v>28719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t="s">
        <v>28720</v>
      </c>
      <c r="J1268" t="s">
        <v>4874</v>
      </c>
      <c r="K1268" t="s">
        <v>28721</v>
      </c>
      <c r="L1268" t="s">
        <v>28722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t="s">
        <v>28723</v>
      </c>
      <c r="J1269" t="s">
        <v>4874</v>
      </c>
      <c r="K1269" t="s">
        <v>28724</v>
      </c>
      <c r="L1269" t="s">
        <v>28725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t="s">
        <v>28543</v>
      </c>
      <c r="J1270" t="s">
        <v>4877</v>
      </c>
      <c r="K1270" t="s">
        <v>28544</v>
      </c>
      <c r="L1270" t="s">
        <v>28545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t="s">
        <v>28546</v>
      </c>
      <c r="J1271" t="s">
        <v>4877</v>
      </c>
      <c r="K1271" t="s">
        <v>28547</v>
      </c>
      <c r="L1271" t="s">
        <v>28548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t="s">
        <v>28549</v>
      </c>
      <c r="J1272" t="s">
        <v>4877</v>
      </c>
      <c r="K1272" t="s">
        <v>28550</v>
      </c>
      <c r="L1272" t="s">
        <v>28551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t="s">
        <v>28552</v>
      </c>
      <c r="J1273" t="s">
        <v>4877</v>
      </c>
      <c r="K1273" t="s">
        <v>28553</v>
      </c>
      <c r="L1273" t="s">
        <v>28554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t="s">
        <v>28555</v>
      </c>
      <c r="J1274" t="s">
        <v>4877</v>
      </c>
      <c r="K1274" t="s">
        <v>28556</v>
      </c>
      <c r="L1274" t="s">
        <v>28557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t="s">
        <v>28558</v>
      </c>
      <c r="J1275" t="s">
        <v>4877</v>
      </c>
      <c r="K1275" t="s">
        <v>28559</v>
      </c>
      <c r="L1275" t="s">
        <v>28560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t="s">
        <v>28561</v>
      </c>
      <c r="J1276" t="s">
        <v>4877</v>
      </c>
      <c r="K1276" t="s">
        <v>28562</v>
      </c>
      <c r="L1276" t="s">
        <v>28563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t="s">
        <v>28564</v>
      </c>
      <c r="J1277" t="s">
        <v>4877</v>
      </c>
      <c r="K1277" t="s">
        <v>28565</v>
      </c>
      <c r="L1277" t="s">
        <v>28566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28844</v>
      </c>
      <c r="I1278" t="s">
        <v>28786</v>
      </c>
      <c r="J1278" t="s">
        <v>4849</v>
      </c>
      <c r="K1278" t="s">
        <v>28787</v>
      </c>
      <c r="L1278" t="s">
        <v>28788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28820</v>
      </c>
      <c r="I1279" t="s">
        <v>28322</v>
      </c>
      <c r="J1279" t="s">
        <v>4883</v>
      </c>
      <c r="K1279" t="s">
        <v>28323</v>
      </c>
      <c r="L1279" t="s">
        <v>28324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28836</v>
      </c>
      <c r="I1280" t="s">
        <v>28567</v>
      </c>
      <c r="J1280" t="s">
        <v>4877</v>
      </c>
      <c r="K1280" t="s">
        <v>28568</v>
      </c>
      <c r="L1280" t="s">
        <v>28569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28836</v>
      </c>
      <c r="H1281" t="s">
        <v>1140</v>
      </c>
      <c r="I1281" t="s">
        <v>28570</v>
      </c>
      <c r="J1281" t="s">
        <v>4877</v>
      </c>
      <c r="K1281" t="s">
        <v>28571</v>
      </c>
      <c r="L1281" t="s">
        <v>28572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28836</v>
      </c>
      <c r="H1282" t="s">
        <v>28845</v>
      </c>
      <c r="I1282" t="s">
        <v>28804</v>
      </c>
      <c r="J1282" t="s">
        <v>4849</v>
      </c>
      <c r="K1282" t="s">
        <v>28805</v>
      </c>
      <c r="L1282" t="s">
        <v>28806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28836</v>
      </c>
      <c r="I1283" t="s">
        <v>28807</v>
      </c>
      <c r="J1283" t="s">
        <v>4849</v>
      </c>
      <c r="K1283" t="s">
        <v>28808</v>
      </c>
      <c r="L1283" t="s">
        <v>28809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28824</v>
      </c>
      <c r="F1284" t="s">
        <v>28843</v>
      </c>
      <c r="I1284" t="s">
        <v>28729</v>
      </c>
      <c r="J1284" t="s">
        <v>4874</v>
      </c>
      <c r="K1284" t="s">
        <v>28730</v>
      </c>
      <c r="L1284" t="s">
        <v>28731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28824</v>
      </c>
      <c r="F1285" t="s">
        <v>261</v>
      </c>
      <c r="I1285" t="s">
        <v>28735</v>
      </c>
      <c r="J1285" t="s">
        <v>4874</v>
      </c>
      <c r="K1285" t="s">
        <v>28736</v>
      </c>
      <c r="L1285" t="s">
        <v>28737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28824</v>
      </c>
      <c r="F1286" t="s">
        <v>261</v>
      </c>
      <c r="H1286" t="s">
        <v>1140</v>
      </c>
      <c r="I1286" t="s">
        <v>28738</v>
      </c>
      <c r="J1286" t="s">
        <v>4874</v>
      </c>
      <c r="K1286" t="s">
        <v>28739</v>
      </c>
      <c r="L1286" t="s">
        <v>28740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28824</v>
      </c>
      <c r="F1287" t="s">
        <v>1904</v>
      </c>
      <c r="I1287" t="s">
        <v>28744</v>
      </c>
      <c r="J1287" t="s">
        <v>4874</v>
      </c>
      <c r="K1287" t="s">
        <v>28745</v>
      </c>
      <c r="L1287" t="s">
        <v>28746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28824</v>
      </c>
      <c r="F1288" t="s">
        <v>1904</v>
      </c>
      <c r="I1288" t="s">
        <v>28747</v>
      </c>
      <c r="J1288" t="s">
        <v>4874</v>
      </c>
      <c r="K1288" t="s">
        <v>28748</v>
      </c>
      <c r="L1288" t="s">
        <v>28749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28824</v>
      </c>
      <c r="F1289" t="s">
        <v>261</v>
      </c>
      <c r="H1289" t="s">
        <v>1140</v>
      </c>
      <c r="I1289" t="s">
        <v>28750</v>
      </c>
      <c r="J1289" t="s">
        <v>4874</v>
      </c>
      <c r="K1289" t="s">
        <v>28751</v>
      </c>
      <c r="L1289" t="s">
        <v>28752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28824</v>
      </c>
      <c r="F1290" t="s">
        <v>28825</v>
      </c>
      <c r="I1290" t="s">
        <v>28340</v>
      </c>
      <c r="J1290" t="s">
        <v>4883</v>
      </c>
      <c r="K1290" t="s">
        <v>28341</v>
      </c>
      <c r="L1290" t="s">
        <v>28342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29147</v>
      </c>
      <c r="F1291" t="s">
        <v>2650</v>
      </c>
      <c r="H1291" t="s">
        <v>467</v>
      </c>
      <c r="I1291" t="s">
        <v>29075</v>
      </c>
      <c r="J1291" t="s">
        <v>1182</v>
      </c>
      <c r="K1291" t="s">
        <v>29076</v>
      </c>
      <c r="L1291" t="s">
        <v>29077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29147</v>
      </c>
      <c r="F1292" t="s">
        <v>2650</v>
      </c>
      <c r="H1292" t="s">
        <v>1140</v>
      </c>
      <c r="I1292" t="s">
        <v>29078</v>
      </c>
      <c r="J1292" t="s">
        <v>1182</v>
      </c>
      <c r="K1292" t="s">
        <v>29079</v>
      </c>
      <c r="L1292" t="s">
        <v>29080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29147</v>
      </c>
      <c r="F1293" t="s">
        <v>2650</v>
      </c>
      <c r="I1293" t="s">
        <v>28892</v>
      </c>
      <c r="J1293" t="s">
        <v>4883</v>
      </c>
      <c r="K1293" t="s">
        <v>28893</v>
      </c>
      <c r="L1293" t="s">
        <v>28894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28836</v>
      </c>
      <c r="I1294" t="s">
        <v>29138</v>
      </c>
      <c r="J1294" t="s">
        <v>4849</v>
      </c>
      <c r="K1294" t="s">
        <v>29139</v>
      </c>
      <c r="L1294" t="s">
        <v>29140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28836</v>
      </c>
      <c r="I1295" t="s">
        <v>28895</v>
      </c>
      <c r="J1295" t="s">
        <v>4883</v>
      </c>
      <c r="K1295" t="s">
        <v>28896</v>
      </c>
      <c r="L1295" t="s">
        <v>28897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28828</v>
      </c>
      <c r="F1296" t="s">
        <v>28827</v>
      </c>
      <c r="I1296" t="s">
        <v>28874</v>
      </c>
      <c r="J1296" t="s">
        <v>4854</v>
      </c>
      <c r="K1296" t="s">
        <v>28875</v>
      </c>
      <c r="L1296" t="s">
        <v>28876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29148</v>
      </c>
      <c r="F1297" t="s">
        <v>29152</v>
      </c>
      <c r="H1297" t="s">
        <v>4526</v>
      </c>
      <c r="I1297" t="s">
        <v>29024</v>
      </c>
      <c r="J1297" t="s">
        <v>4542</v>
      </c>
      <c r="K1297" t="s">
        <v>29025</v>
      </c>
      <c r="L1297" t="s">
        <v>29026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29148</v>
      </c>
      <c r="F1298" t="s">
        <v>29152</v>
      </c>
      <c r="H1298" t="s">
        <v>1140</v>
      </c>
      <c r="I1298" t="s">
        <v>29033</v>
      </c>
      <c r="J1298" t="s">
        <v>4542</v>
      </c>
      <c r="K1298" t="s">
        <v>29034</v>
      </c>
      <c r="L1298" t="s">
        <v>29035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29148</v>
      </c>
      <c r="F1299" t="s">
        <v>29152</v>
      </c>
      <c r="H1299" t="s">
        <v>1140</v>
      </c>
      <c r="I1299" t="s">
        <v>29036</v>
      </c>
      <c r="J1299" t="s">
        <v>4542</v>
      </c>
      <c r="K1299" t="s">
        <v>29037</v>
      </c>
      <c r="L1299" t="s">
        <v>29038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29148</v>
      </c>
      <c r="F1300" t="s">
        <v>29152</v>
      </c>
      <c r="H1300" t="s">
        <v>1140</v>
      </c>
      <c r="I1300" t="s">
        <v>29039</v>
      </c>
      <c r="J1300" t="s">
        <v>4542</v>
      </c>
      <c r="K1300" t="s">
        <v>29040</v>
      </c>
      <c r="L1300" t="s">
        <v>29041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29148</v>
      </c>
      <c r="F1301" t="s">
        <v>29152</v>
      </c>
      <c r="I1301" t="s">
        <v>29042</v>
      </c>
      <c r="J1301" t="s">
        <v>4542</v>
      </c>
      <c r="K1301" t="s">
        <v>29043</v>
      </c>
      <c r="L1301" t="s">
        <v>29044</v>
      </c>
      <c r="M1301" s="10"/>
      <c r="N1301" s="2" t="str">
        <f>HYPERLINK(Таблица3[[#This Row],[RelativePath]])</f>
        <v>14 На гаражи\GD7678666_1_20260724T144139Z.jpg</v>
      </c>
    </row>
    <row r="1302" spans="1:14" hidden="1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29149</v>
      </c>
      <c r="F1302" t="s">
        <v>29150</v>
      </c>
      <c r="I1302" t="s">
        <v>28910</v>
      </c>
      <c r="J1302" t="s">
        <v>4883</v>
      </c>
      <c r="K1302" t="s">
        <v>28911</v>
      </c>
      <c r="L1302" t="s">
        <v>28912</v>
      </c>
      <c r="M1302" s="10"/>
      <c r="N1302" s="2" t="str">
        <f>HYPERLINK(Таблица3[[#This Row],[RelativePath]])</f>
        <v>1 Въезд на базу\GA3948333_4_20260727T120248Z.jpg</v>
      </c>
    </row>
    <row r="1303" spans="1:14" hidden="1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29149</v>
      </c>
      <c r="F1303" t="s">
        <v>29150</v>
      </c>
      <c r="I1303" t="s">
        <v>28913</v>
      </c>
      <c r="J1303" t="s">
        <v>4883</v>
      </c>
      <c r="K1303" t="s">
        <v>28914</v>
      </c>
      <c r="L1303" t="s">
        <v>28915</v>
      </c>
      <c r="M1303" s="10"/>
      <c r="N1303" s="2" t="str">
        <f>HYPERLINK(Таблица3[[#This Row],[RelativePath]])</f>
        <v>1 Въезд на базу\GA3948333_4_20260727T130003Z.jpg</v>
      </c>
    </row>
    <row r="1304" spans="1:14" hidden="1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t="s">
        <v>29381</v>
      </c>
      <c r="J1304" t="s">
        <v>4877</v>
      </c>
      <c r="K1304" t="s">
        <v>29382</v>
      </c>
      <c r="L1304" t="s">
        <v>29383</v>
      </c>
      <c r="M1304" s="10"/>
      <c r="N1304" s="2" t="str">
        <f>HYPERLINK(Таблица3[[#This Row],[RelativePath]])</f>
        <v>10 Въезд ангар\GA3948333_6_20260727T132404Z.jpg</v>
      </c>
    </row>
    <row r="1305" spans="1:14" hidden="1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t="s">
        <v>29384</v>
      </c>
      <c r="J1305" t="s">
        <v>4877</v>
      </c>
      <c r="K1305" t="s">
        <v>29385</v>
      </c>
      <c r="L1305" t="s">
        <v>29386</v>
      </c>
      <c r="M1305" s="10"/>
      <c r="N1305" s="2" t="str">
        <f>HYPERLINK(Таблица3[[#This Row],[RelativePath]])</f>
        <v>10 Въезд ангар\GA3948333_6_20260727T132558Z.jpg</v>
      </c>
    </row>
    <row r="1306" spans="1:14" hidden="1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t="s">
        <v>29387</v>
      </c>
      <c r="J1306" t="s">
        <v>4877</v>
      </c>
      <c r="K1306" t="s">
        <v>29388</v>
      </c>
      <c r="L1306" t="s">
        <v>29389</v>
      </c>
      <c r="M1306" s="10"/>
      <c r="N1306" s="2" t="str">
        <f>HYPERLINK(Таблица3[[#This Row],[RelativePath]])</f>
        <v>10 Въезд ангар\GA3948333_6_20260727T132740Z.jpg</v>
      </c>
    </row>
    <row r="1307" spans="1:14" hidden="1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t="s">
        <v>29390</v>
      </c>
      <c r="J1307" t="s">
        <v>4877</v>
      </c>
      <c r="K1307" t="s">
        <v>29391</v>
      </c>
      <c r="L1307" t="s">
        <v>29392</v>
      </c>
      <c r="M1307" s="10"/>
      <c r="N1307" s="2" t="str">
        <f>HYPERLINK(Таблица3[[#This Row],[RelativePath]])</f>
        <v>10 Въезд ангар\GA3948333_6_20260727T132957Z.jpg</v>
      </c>
    </row>
    <row r="1308" spans="1:14" hidden="1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t="s">
        <v>29393</v>
      </c>
      <c r="J1308" t="s">
        <v>4877</v>
      </c>
      <c r="K1308" t="s">
        <v>29394</v>
      </c>
      <c r="L1308" t="s">
        <v>29395</v>
      </c>
      <c r="M1308" s="10"/>
      <c r="N1308" s="2" t="str">
        <f>HYPERLINK(Таблица3[[#This Row],[RelativePath]])</f>
        <v>10 Въезд ангар\GA3948333_6_20260727T133119Z.jpg</v>
      </c>
    </row>
    <row r="1309" spans="1:14" hidden="1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t="s">
        <v>29396</v>
      </c>
      <c r="J1309" t="s">
        <v>4877</v>
      </c>
      <c r="K1309" t="s">
        <v>29397</v>
      </c>
      <c r="L1309" t="s">
        <v>29398</v>
      </c>
      <c r="M1309" s="10"/>
      <c r="N1309" s="2" t="str">
        <f>HYPERLINK(Таблица3[[#This Row],[RelativePath]])</f>
        <v>10 Въезд ангар\GA3948333_6_20260727T135911Z.jpg</v>
      </c>
    </row>
    <row r="1310" spans="1:14" hidden="1" x14ac:dyDescent="0.25">
      <c r="A1310" t="s">
        <v>13</v>
      </c>
      <c r="B1310" s="3">
        <v>46230</v>
      </c>
      <c r="C1310" s="5">
        <v>0.58891203703703698</v>
      </c>
      <c r="D1310" s="1" t="s">
        <v>29623</v>
      </c>
      <c r="E1310" t="s">
        <v>70</v>
      </c>
      <c r="F1310" t="s">
        <v>58</v>
      </c>
      <c r="I1310" t="s">
        <v>29399</v>
      </c>
      <c r="J1310" t="s">
        <v>4877</v>
      </c>
      <c r="K1310" t="s">
        <v>29400</v>
      </c>
      <c r="L1310" t="s">
        <v>29401</v>
      </c>
      <c r="M1310" s="10"/>
      <c r="N1310" s="2" t="str">
        <f>HYPERLINK(Таблица3[[#This Row],[RelativePath]])</f>
        <v>10 Въезд ангар\GA3948333_6_20260727T140802Z.jpg</v>
      </c>
    </row>
    <row r="1311" spans="1:14" hidden="1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t="s">
        <v>29471</v>
      </c>
      <c r="J1311" t="s">
        <v>4874</v>
      </c>
      <c r="K1311" t="s">
        <v>29472</v>
      </c>
      <c r="L1311" t="s">
        <v>29473</v>
      </c>
      <c r="M1311" s="10"/>
      <c r="N1311" s="2" t="str">
        <f>HYPERLINK(Таблица3[[#This Row],[RelativePath]])</f>
        <v>15 Вход столярка\GA3948333_9_20260727T140822Z.jpg</v>
      </c>
    </row>
    <row r="1312" spans="1:14" hidden="1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t="s">
        <v>29474</v>
      </c>
      <c r="J1312" t="s">
        <v>4874</v>
      </c>
      <c r="K1312" t="s">
        <v>29475</v>
      </c>
      <c r="L1312" t="s">
        <v>29476</v>
      </c>
      <c r="M1312" s="10"/>
      <c r="N1312" s="2" t="str">
        <f>HYPERLINK(Таблица3[[#This Row],[RelativePath]])</f>
        <v>15 Вход столярка\GA3948333_9_20260727T140830Z.jpg</v>
      </c>
    </row>
    <row r="1313" spans="1:14" hidden="1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t="s">
        <v>29477</v>
      </c>
      <c r="J1313" t="s">
        <v>4874</v>
      </c>
      <c r="K1313" t="s">
        <v>29478</v>
      </c>
      <c r="L1313" t="s">
        <v>29479</v>
      </c>
      <c r="M1313" s="10"/>
      <c r="N1313" s="2" t="str">
        <f>HYPERLINK(Таблица3[[#This Row],[RelativePath]])</f>
        <v>15 Вход столярка\GA3948333_9_20260727T140846Z.jpg</v>
      </c>
    </row>
    <row r="1314" spans="1:14" hidden="1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t="s">
        <v>29480</v>
      </c>
      <c r="J1314" t="s">
        <v>4874</v>
      </c>
      <c r="K1314" t="s">
        <v>29481</v>
      </c>
      <c r="L1314" t="s">
        <v>29482</v>
      </c>
      <c r="M1314" s="10"/>
      <c r="N1314" s="2" t="str">
        <f>HYPERLINK(Таблица3[[#This Row],[RelativePath]])</f>
        <v>15 Вход столярка\GA3948333_9_20260727T140908Z.jpg</v>
      </c>
    </row>
    <row r="1315" spans="1:14" hidden="1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t="s">
        <v>29483</v>
      </c>
      <c r="J1315" t="s">
        <v>4874</v>
      </c>
      <c r="K1315" t="s">
        <v>29484</v>
      </c>
      <c r="L1315" t="s">
        <v>29485</v>
      </c>
      <c r="M1315" s="10"/>
      <c r="N1315" s="2" t="str">
        <f>HYPERLINK(Таблица3[[#This Row],[RelativePath]])</f>
        <v>15 Вход столярка\GA3948333_9_20260727T140926Z.jpg</v>
      </c>
    </row>
    <row r="1316" spans="1:14" hidden="1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t="s">
        <v>29486</v>
      </c>
      <c r="J1316" t="s">
        <v>4874</v>
      </c>
      <c r="K1316" t="s">
        <v>29487</v>
      </c>
      <c r="L1316" t="s">
        <v>29488</v>
      </c>
      <c r="M1316" s="10"/>
      <c r="N1316" s="2" t="str">
        <f>HYPERLINK(Таблица3[[#This Row],[RelativePath]])</f>
        <v>15 Вход столярка\GA3948333_9_20260727T141011Z.jpg</v>
      </c>
    </row>
    <row r="1317" spans="1:14" hidden="1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t="s">
        <v>29489</v>
      </c>
      <c r="J1317" t="s">
        <v>4874</v>
      </c>
      <c r="K1317" t="s">
        <v>29490</v>
      </c>
      <c r="L1317" t="s">
        <v>29491</v>
      </c>
      <c r="M1317" s="10"/>
      <c r="N1317" s="2" t="str">
        <f>HYPERLINK(Таблица3[[#This Row],[RelativePath]])</f>
        <v>15 Вход столярка\GA3948333_9_20260727T141615Z.jpg</v>
      </c>
    </row>
    <row r="1318" spans="1:14" hidden="1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t="s">
        <v>28919</v>
      </c>
      <c r="J1318" t="s">
        <v>4883</v>
      </c>
      <c r="K1318" t="s">
        <v>28920</v>
      </c>
      <c r="L1318" t="s">
        <v>28921</v>
      </c>
      <c r="M1318" s="10"/>
      <c r="N1318" s="2" t="str">
        <f>HYPERLINK(Таблица3[[#This Row],[RelativePath]])</f>
        <v>1 Въезд на базу\GA3948333_4_20260727T142207Z.jpg</v>
      </c>
    </row>
    <row r="1319" spans="1:14" hidden="1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t="s">
        <v>29354</v>
      </c>
      <c r="J1319" t="s">
        <v>4876</v>
      </c>
      <c r="K1319" t="s">
        <v>29355</v>
      </c>
      <c r="L1319" t="s">
        <v>29356</v>
      </c>
      <c r="M1319" s="10"/>
      <c r="N1319" s="2" t="str">
        <f>HYPERLINK(Таблица3[[#This Row],[RelativePath]])</f>
        <v>11 Навес пилмат\GA3948333_5_20260727T162657Z.jpg</v>
      </c>
    </row>
    <row r="1320" spans="1:14" hidden="1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29149</v>
      </c>
      <c r="F1320" t="s">
        <v>29150</v>
      </c>
      <c r="I1320" t="s">
        <v>28928</v>
      </c>
      <c r="J1320" t="s">
        <v>4883</v>
      </c>
      <c r="K1320" t="s">
        <v>28929</v>
      </c>
      <c r="L1320" t="s">
        <v>28930</v>
      </c>
      <c r="M1320" s="10"/>
      <c r="N1320" s="2" t="str">
        <f>HYPERLINK(Таблица3[[#This Row],[RelativePath]])</f>
        <v>1 Въезд на базу\GA3948333_4_20260727T174053Z.jpg</v>
      </c>
    </row>
    <row r="1321" spans="1:14" hidden="1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t="s">
        <v>29357</v>
      </c>
      <c r="J1321" t="s">
        <v>4876</v>
      </c>
      <c r="K1321" t="s">
        <v>29358</v>
      </c>
      <c r="L1321" t="s">
        <v>29359</v>
      </c>
      <c r="M1321" s="10"/>
      <c r="N1321" s="2" t="str">
        <f>HYPERLINK(Таблица3[[#This Row],[RelativePath]])</f>
        <v>11 Навес пилмат\GA3948333_5_20260727T200856Z.jpg</v>
      </c>
    </row>
    <row r="1322" spans="1:14" hidden="1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28836</v>
      </c>
      <c r="H1322" t="s">
        <v>28845</v>
      </c>
      <c r="I1322" t="s">
        <v>29528</v>
      </c>
      <c r="J1322" t="s">
        <v>4849</v>
      </c>
      <c r="K1322" t="s">
        <v>29529</v>
      </c>
      <c r="L1322" t="s">
        <v>29530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hidden="1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28836</v>
      </c>
      <c r="I1323" t="s">
        <v>29531</v>
      </c>
      <c r="J1323" t="s">
        <v>4849</v>
      </c>
      <c r="K1323" t="s">
        <v>29532</v>
      </c>
      <c r="L1323" t="s">
        <v>29533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hidden="1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t="s">
        <v>29360</v>
      </c>
      <c r="J1324" t="s">
        <v>4876</v>
      </c>
      <c r="K1324" t="s">
        <v>29361</v>
      </c>
      <c r="L1324" t="s">
        <v>29362</v>
      </c>
      <c r="M1324" s="10"/>
      <c r="N1324" s="2" t="str">
        <f>HYPERLINK(Таблица3[[#This Row],[RelativePath]])</f>
        <v>11 Навес пилмат\GA3948333_5_20260727T212535Z.jpg</v>
      </c>
    </row>
    <row r="1325" spans="1:14" hidden="1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29620</v>
      </c>
      <c r="I1325" t="s">
        <v>29231</v>
      </c>
      <c r="J1325" t="s">
        <v>4883</v>
      </c>
      <c r="K1325" t="s">
        <v>29232</v>
      </c>
      <c r="L1325" t="s">
        <v>29233</v>
      </c>
      <c r="M1325" s="10"/>
      <c r="N1325" s="2" t="str">
        <f>HYPERLINK(Таблица3[[#This Row],[RelativePath]])</f>
        <v>1 Въезд на базу\GA3948333_4_20260728T091443Z.jpg</v>
      </c>
    </row>
    <row r="1326" spans="1:14" hidden="1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29620</v>
      </c>
      <c r="I1326" t="s">
        <v>29234</v>
      </c>
      <c r="J1326" t="s">
        <v>4883</v>
      </c>
      <c r="K1326" t="s">
        <v>29235</v>
      </c>
      <c r="L1326" t="s">
        <v>29236</v>
      </c>
      <c r="M1326" s="10"/>
      <c r="N1326" s="2" t="str">
        <f>HYPERLINK(Таблица3[[#This Row],[RelativePath]])</f>
        <v>1 Въезд на базу\GA3948333_4_20260728T094028Z.jpg</v>
      </c>
    </row>
    <row r="1327" spans="1:14" hidden="1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t="s">
        <v>29411</v>
      </c>
      <c r="J1327" t="s">
        <v>4877</v>
      </c>
      <c r="K1327" t="s">
        <v>29412</v>
      </c>
      <c r="L1327" t="s">
        <v>29413</v>
      </c>
      <c r="M1327" s="10"/>
      <c r="N1327" s="2" t="str">
        <f>HYPERLINK(Таблица3[[#This Row],[RelativePath]])</f>
        <v>10 Въезд ангар\GA3948333_6_20260728T191628Z.jpg</v>
      </c>
    </row>
    <row r="1328" spans="1:14" hidden="1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t="s">
        <v>29414</v>
      </c>
      <c r="J1328" t="s">
        <v>4877</v>
      </c>
      <c r="K1328" t="s">
        <v>29415</v>
      </c>
      <c r="L1328" t="s">
        <v>29416</v>
      </c>
      <c r="M1328" s="10"/>
      <c r="N1328" s="2" t="str">
        <f>HYPERLINK(Таблица3[[#This Row],[RelativePath]])</f>
        <v>10 Въезд ангар\GA3948333_6_20260728T191643Z.jpg</v>
      </c>
    </row>
    <row r="1329" spans="1:14" hidden="1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29624</v>
      </c>
      <c r="I1329" t="s">
        <v>29417</v>
      </c>
      <c r="J1329" t="s">
        <v>4877</v>
      </c>
      <c r="K1329" t="s">
        <v>29418</v>
      </c>
      <c r="L1329" t="s">
        <v>29419</v>
      </c>
      <c r="M1329" s="10"/>
      <c r="N1329" s="2" t="str">
        <f>HYPERLINK(Таблица3[[#This Row],[RelativePath]])</f>
        <v>10 Въезд ангар\GA3948333_6_20260728T193903Z.jpg</v>
      </c>
    </row>
    <row r="1330" spans="1:14" hidden="1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t="s">
        <v>29201</v>
      </c>
      <c r="J1330" t="s">
        <v>4854</v>
      </c>
      <c r="K1330" t="s">
        <v>29202</v>
      </c>
      <c r="L1330" t="s">
        <v>29203</v>
      </c>
      <c r="M1330" s="10"/>
      <c r="N1330" s="2" t="str">
        <f>HYPERLINK(Таблица3[[#This Row],[RelativePath]])</f>
        <v>3 Парковка офиса\GA3948333_3_20260729T111215Z.jpg</v>
      </c>
    </row>
    <row r="1331" spans="1:14" hidden="1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28828</v>
      </c>
      <c r="F1331" t="s">
        <v>2287</v>
      </c>
      <c r="I1331" t="s">
        <v>29204</v>
      </c>
      <c r="J1331" t="s">
        <v>4854</v>
      </c>
      <c r="K1331" t="s">
        <v>29205</v>
      </c>
      <c r="L1331" t="s">
        <v>29206</v>
      </c>
      <c r="M1331" s="10"/>
      <c r="N1331" s="2" t="str">
        <f>HYPERLINK(Таблица3[[#This Row],[RelativePath]])</f>
        <v>3 Парковка офиса\GA3948333_3_20260729T111323Z.jpg</v>
      </c>
    </row>
    <row r="1332" spans="1:14" hidden="1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29622</v>
      </c>
      <c r="I1332" t="s">
        <v>29207</v>
      </c>
      <c r="J1332" t="s">
        <v>4854</v>
      </c>
      <c r="K1332" t="s">
        <v>29208</v>
      </c>
      <c r="L1332" t="s">
        <v>29209</v>
      </c>
      <c r="M1332" s="10"/>
      <c r="N1332" s="2" t="str">
        <f>HYPERLINK(Таблица3[[#This Row],[RelativePath]])</f>
        <v>3 Парковка офиса\GA3948333_3_20260729T111328Z.jpg</v>
      </c>
    </row>
    <row r="1333" spans="1:14" hidden="1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t="s">
        <v>29210</v>
      </c>
      <c r="J1333" t="s">
        <v>4854</v>
      </c>
      <c r="K1333" t="s">
        <v>29211</v>
      </c>
      <c r="L1333" t="s">
        <v>29212</v>
      </c>
      <c r="M1333" s="10"/>
      <c r="N1333" s="2" t="str">
        <f>HYPERLINK(Таблица3[[#This Row],[RelativePath]])</f>
        <v>3 Парковка офиса\GA3948333_3_20260729T111335Z.jpg</v>
      </c>
    </row>
    <row r="1334" spans="1:14" hidden="1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28836</v>
      </c>
      <c r="I1334" t="s">
        <v>29860</v>
      </c>
      <c r="J1334" t="s">
        <v>4849</v>
      </c>
      <c r="K1334" t="s">
        <v>29861</v>
      </c>
      <c r="L1334" t="s">
        <v>29862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hidden="1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28836</v>
      </c>
      <c r="I1335" t="s">
        <v>29650</v>
      </c>
      <c r="J1335" t="s">
        <v>4883</v>
      </c>
      <c r="K1335" t="s">
        <v>29651</v>
      </c>
      <c r="L1335" t="s">
        <v>29652</v>
      </c>
      <c r="M1335" s="10"/>
      <c r="N1335" s="2" t="str">
        <f>HYPERLINK(Таблица3[[#This Row],[RelativePath]])</f>
        <v>1 Въезд на базу\GA3948333_4_20260731T113909Z.jpg</v>
      </c>
    </row>
    <row r="1336" spans="1:14" hidden="1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28828</v>
      </c>
      <c r="F1336" t="s">
        <v>30484</v>
      </c>
      <c r="H1336" t="s">
        <v>4881</v>
      </c>
      <c r="I1336" t="s">
        <v>30257</v>
      </c>
      <c r="J1336" t="s">
        <v>4877</v>
      </c>
      <c r="K1336" t="s">
        <v>30258</v>
      </c>
      <c r="L1336" t="s">
        <v>30259</v>
      </c>
      <c r="M1336" s="10"/>
      <c r="N1336" s="2" t="str">
        <f>HYPERLINK(Таблица3[[#This Row],[RelativePath]])</f>
        <v>10 Въезд ангар\GA3948333_6_20260803T113759Z.jpg</v>
      </c>
    </row>
    <row r="1337" spans="1:14" hidden="1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30480</v>
      </c>
      <c r="I1337" t="s">
        <v>30332</v>
      </c>
      <c r="J1337" t="s">
        <v>1180</v>
      </c>
      <c r="K1337" t="s">
        <v>30333</v>
      </c>
      <c r="L1337" t="s">
        <v>30334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hidden="1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t="s">
        <v>30377</v>
      </c>
      <c r="J1338" t="s">
        <v>4874</v>
      </c>
      <c r="K1338" t="s">
        <v>30378</v>
      </c>
      <c r="L1338" t="s">
        <v>30379</v>
      </c>
      <c r="M1338" s="10"/>
      <c r="N1338" s="2" t="str">
        <f>HYPERLINK(Таблица3[[#This Row],[RelativePath]])</f>
        <v>15 Вход столярка\GA3948333_9_20260804T112805Z.jpg</v>
      </c>
    </row>
    <row r="1339" spans="1:14" hidden="1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t="s">
        <v>30380</v>
      </c>
      <c r="J1339" t="s">
        <v>4874</v>
      </c>
      <c r="K1339" t="s">
        <v>30381</v>
      </c>
      <c r="L1339" t="s">
        <v>30382</v>
      </c>
      <c r="M1339" s="10"/>
      <c r="N1339" s="2" t="str">
        <f>HYPERLINK(Таблица3[[#This Row],[RelativePath]])</f>
        <v>15 Вход столярка\GA3948333_9_20260804T113159Z.jpg</v>
      </c>
    </row>
    <row r="1340" spans="1:14" hidden="1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t="s">
        <v>30383</v>
      </c>
      <c r="J1340" t="s">
        <v>4874</v>
      </c>
      <c r="K1340" t="s">
        <v>30384</v>
      </c>
      <c r="L1340" t="s">
        <v>30385</v>
      </c>
      <c r="M1340" s="10"/>
      <c r="N1340" s="2" t="str">
        <f>HYPERLINK(Таблица3[[#This Row],[RelativePath]])</f>
        <v>15 Вход столярка\GA3948333_9_20260804T113534Z.jpg</v>
      </c>
    </row>
    <row r="1341" spans="1:14" hidden="1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t="s">
        <v>30386</v>
      </c>
      <c r="J1341" t="s">
        <v>4874</v>
      </c>
      <c r="K1341" t="s">
        <v>30387</v>
      </c>
      <c r="L1341" t="s">
        <v>30388</v>
      </c>
      <c r="M1341" s="10"/>
      <c r="N1341" s="2" t="str">
        <f>HYPERLINK(Таблица3[[#This Row],[RelativePath]])</f>
        <v>15 Вход столярка\GA3948333_9_20260804T114520Z.jpg</v>
      </c>
    </row>
    <row r="1342" spans="1:14" hidden="1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30490</v>
      </c>
      <c r="H1342" t="s">
        <v>4867</v>
      </c>
      <c r="I1342" t="s">
        <v>30389</v>
      </c>
      <c r="J1342" t="s">
        <v>4874</v>
      </c>
      <c r="K1342" t="s">
        <v>30390</v>
      </c>
      <c r="L1342" t="s">
        <v>30391</v>
      </c>
      <c r="M1342" s="10"/>
      <c r="N1342" s="2" t="str">
        <f>HYPERLINK(Таблица3[[#This Row],[RelativePath]])</f>
        <v>15 Вход столярка\GA3948333_9_20260804T114702Z.jpg</v>
      </c>
    </row>
    <row r="1343" spans="1:14" hidden="1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30491</v>
      </c>
      <c r="I1343" t="s">
        <v>30392</v>
      </c>
      <c r="J1343" t="s">
        <v>4874</v>
      </c>
      <c r="K1343" t="s">
        <v>30393</v>
      </c>
      <c r="L1343" t="s">
        <v>30394</v>
      </c>
      <c r="M1343" s="10"/>
      <c r="N1343" s="2" t="str">
        <f>HYPERLINK(Таблица3[[#This Row],[RelativePath]])</f>
        <v>15 Вход столярка\GA3948333_9_20260804T114715Z.jpg</v>
      </c>
    </row>
    <row r="1344" spans="1:14" hidden="1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30490</v>
      </c>
      <c r="I1344" t="s">
        <v>30395</v>
      </c>
      <c r="J1344" t="s">
        <v>4874</v>
      </c>
      <c r="K1344" t="s">
        <v>30396</v>
      </c>
      <c r="L1344" t="s">
        <v>30397</v>
      </c>
      <c r="M1344" s="10"/>
      <c r="N1344" s="2" t="str">
        <f>HYPERLINK(Таблица3[[#This Row],[RelativePath]])</f>
        <v>15 Вход столярка\GA3948333_9_20260804T114724Z.jpg</v>
      </c>
    </row>
    <row r="1345" spans="1:14" hidden="1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30485</v>
      </c>
      <c r="F1345" t="s">
        <v>53</v>
      </c>
      <c r="G1345">
        <v>2</v>
      </c>
      <c r="H1345" t="s">
        <v>4881</v>
      </c>
      <c r="I1345" t="s">
        <v>30281</v>
      </c>
      <c r="J1345" t="s">
        <v>4877</v>
      </c>
      <c r="K1345" t="s">
        <v>30282</v>
      </c>
      <c r="L1345" t="s">
        <v>30283</v>
      </c>
      <c r="M1345" s="10"/>
      <c r="N1345" s="2" t="str">
        <f>HYPERLINK(Таблица3[[#This Row],[RelativePath]])</f>
        <v>10 Въезд ангар\GA3948333_6_20260805T114242Z.jpg</v>
      </c>
    </row>
    <row r="1346" spans="1:14" hidden="1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28828</v>
      </c>
      <c r="F1346" t="s">
        <v>30480</v>
      </c>
      <c r="I1346" t="s">
        <v>29924</v>
      </c>
      <c r="J1346" t="s">
        <v>4854</v>
      </c>
      <c r="K1346" t="s">
        <v>29925</v>
      </c>
      <c r="L1346" t="s">
        <v>29926</v>
      </c>
      <c r="M1346" s="10"/>
      <c r="N1346" s="2" t="str">
        <f>HYPERLINK(Таблица3[[#This Row],[RelativePath]])</f>
        <v>3 Парковка офиса\GA3948333_3_20260805T114858Z.jpg</v>
      </c>
    </row>
    <row r="1347" spans="1:14" hidden="1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28828</v>
      </c>
      <c r="F1347" t="s">
        <v>30481</v>
      </c>
      <c r="I1347" t="s">
        <v>29927</v>
      </c>
      <c r="J1347" t="s">
        <v>4854</v>
      </c>
      <c r="K1347" t="s">
        <v>29928</v>
      </c>
      <c r="L1347" t="s">
        <v>29929</v>
      </c>
      <c r="M1347" s="10"/>
      <c r="N1347" s="2" t="str">
        <f>HYPERLINK(Таблица3[[#This Row],[RelativePath]])</f>
        <v>3 Парковка офиса\GA3948333_3_20260805T115016Z.jpg</v>
      </c>
    </row>
    <row r="1348" spans="1:14" hidden="1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28845</v>
      </c>
      <c r="I1348" t="s">
        <v>30464</v>
      </c>
      <c r="J1348" t="s">
        <v>4849</v>
      </c>
      <c r="K1348" t="s">
        <v>30465</v>
      </c>
      <c r="L1348" t="s">
        <v>30466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hidden="1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30473</v>
      </c>
      <c r="F1349" t="s">
        <v>6163</v>
      </c>
      <c r="H1349" t="s">
        <v>26068</v>
      </c>
      <c r="I1349" t="s">
        <v>30299</v>
      </c>
      <c r="J1349" t="s">
        <v>4877</v>
      </c>
      <c r="K1349" t="s">
        <v>30300</v>
      </c>
      <c r="L1349" t="s">
        <v>30301</v>
      </c>
      <c r="M1349" s="10"/>
      <c r="N1349" s="2" t="str">
        <f>HYPERLINK(Таблица3[[#This Row],[RelativePath]])</f>
        <v>10 Въезд ангар\GA3948333_6_20260805T223149Z.jpg</v>
      </c>
    </row>
    <row r="1350" spans="1:14" hidden="1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30473</v>
      </c>
      <c r="F1350" t="s">
        <v>53</v>
      </c>
      <c r="H1350" t="s">
        <v>4878</v>
      </c>
      <c r="I1350" t="s">
        <v>30083</v>
      </c>
      <c r="J1350" t="s">
        <v>4884</v>
      </c>
      <c r="K1350" t="s">
        <v>30084</v>
      </c>
      <c r="L1350" t="s">
        <v>30085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hidden="1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30473</v>
      </c>
      <c r="F1351" t="s">
        <v>53</v>
      </c>
      <c r="H1351" t="s">
        <v>1140</v>
      </c>
      <c r="I1351" t="s">
        <v>30086</v>
      </c>
      <c r="J1351" t="s">
        <v>4884</v>
      </c>
      <c r="K1351" t="s">
        <v>30087</v>
      </c>
      <c r="L1351" t="s">
        <v>30088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hidden="1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30473</v>
      </c>
      <c r="F1352" t="s">
        <v>53</v>
      </c>
      <c r="H1352" t="s">
        <v>1140</v>
      </c>
      <c r="I1352" t="s">
        <v>30089</v>
      </c>
      <c r="J1352" t="s">
        <v>4884</v>
      </c>
      <c r="K1352" t="s">
        <v>30090</v>
      </c>
      <c r="L1352" t="s">
        <v>30091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hidden="1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30473</v>
      </c>
      <c r="F1353" t="s">
        <v>53</v>
      </c>
      <c r="H1353" t="s">
        <v>1140</v>
      </c>
      <c r="I1353" t="s">
        <v>30092</v>
      </c>
      <c r="J1353" t="s">
        <v>4884</v>
      </c>
      <c r="K1353" t="s">
        <v>30093</v>
      </c>
      <c r="L1353" t="s">
        <v>30094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hidden="1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30473</v>
      </c>
      <c r="F1354" t="s">
        <v>53</v>
      </c>
      <c r="I1354" t="s">
        <v>30098</v>
      </c>
      <c r="J1354" t="s">
        <v>4884</v>
      </c>
      <c r="K1354" t="s">
        <v>30099</v>
      </c>
      <c r="L1354" t="s">
        <v>30100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hidden="1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t="s">
        <v>30011</v>
      </c>
      <c r="J1355" t="s">
        <v>4883</v>
      </c>
      <c r="K1355" t="s">
        <v>30012</v>
      </c>
      <c r="L1355" t="s">
        <v>30013</v>
      </c>
      <c r="M1355" s="10"/>
      <c r="N1355" s="2" t="str">
        <f>HYPERLINK(Таблица3[[#This Row],[RelativePath]])</f>
        <v>1 Въезд на базу\GA3948333_4_20260805T231016Z.jpg</v>
      </c>
    </row>
    <row r="1356" spans="1:14" hidden="1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30474</v>
      </c>
      <c r="I1356" t="s">
        <v>30017</v>
      </c>
      <c r="J1356" t="s">
        <v>4883</v>
      </c>
      <c r="K1356" t="s">
        <v>30018</v>
      </c>
      <c r="L1356" t="s">
        <v>30019</v>
      </c>
      <c r="M1356" s="10"/>
      <c r="N1356" s="2" t="str">
        <f>HYPERLINK(Таблица3[[#This Row],[RelativePath]])</f>
        <v>1 Въезд на базу\GA3948333_4_20260806T104043Z.jpg</v>
      </c>
    </row>
    <row r="1357" spans="1:14" hidden="1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30474</v>
      </c>
      <c r="I1357" t="s">
        <v>30020</v>
      </c>
      <c r="J1357" t="s">
        <v>4883</v>
      </c>
      <c r="K1357" t="s">
        <v>30021</v>
      </c>
      <c r="L1357" t="s">
        <v>30022</v>
      </c>
      <c r="M1357" s="10"/>
      <c r="N1357" s="2" t="str">
        <f>HYPERLINK(Таблица3[[#This Row],[RelativePath]])</f>
        <v>1 Въезд на базу\GA3948333_4_20260806T105627Z.jpg</v>
      </c>
    </row>
    <row r="1358" spans="1:14" hidden="1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28282</v>
      </c>
      <c r="F1358" t="s">
        <v>261</v>
      </c>
      <c r="H1358" t="s">
        <v>4878</v>
      </c>
      <c r="I1358" t="s">
        <v>30101</v>
      </c>
      <c r="J1358" t="s">
        <v>4884</v>
      </c>
      <c r="K1358" t="s">
        <v>30102</v>
      </c>
      <c r="L1358" t="s">
        <v>30103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hidden="1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28282</v>
      </c>
      <c r="F1359" t="s">
        <v>261</v>
      </c>
      <c r="I1359" t="s">
        <v>30104</v>
      </c>
      <c r="J1359" t="s">
        <v>4884</v>
      </c>
      <c r="K1359" t="s">
        <v>30105</v>
      </c>
      <c r="L1359" t="s">
        <v>30106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hidden="1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28282</v>
      </c>
      <c r="F1360" t="s">
        <v>263</v>
      </c>
      <c r="H1360" t="s">
        <v>28845</v>
      </c>
      <c r="I1360" t="s">
        <v>30467</v>
      </c>
      <c r="J1360" t="s">
        <v>4849</v>
      </c>
      <c r="K1360" t="s">
        <v>30468</v>
      </c>
      <c r="L1360" t="s">
        <v>30469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hidden="1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28282</v>
      </c>
      <c r="F1361" t="s">
        <v>30476</v>
      </c>
      <c r="I1361" t="s">
        <v>30308</v>
      </c>
      <c r="J1361" t="s">
        <v>4877</v>
      </c>
      <c r="K1361" t="s">
        <v>30309</v>
      </c>
      <c r="L1361" t="s">
        <v>30310</v>
      </c>
      <c r="M1361" s="10"/>
      <c r="N1361" s="2" t="str">
        <f>HYPERLINK(Таблица3[[#This Row],[RelativePath]])</f>
        <v>10 Въезд ангар\GA3948333_6_20260806T134209Z.jpg</v>
      </c>
    </row>
    <row r="1362" spans="1:14" hidden="1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28282</v>
      </c>
      <c r="F1362" t="s">
        <v>30479</v>
      </c>
      <c r="I1362" t="s">
        <v>30107</v>
      </c>
      <c r="J1362" t="s">
        <v>4884</v>
      </c>
      <c r="K1362" t="s">
        <v>30108</v>
      </c>
      <c r="L1362" t="s">
        <v>30109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hidden="1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28282</v>
      </c>
      <c r="F1363" t="s">
        <v>30475</v>
      </c>
      <c r="I1363" t="s">
        <v>30026</v>
      </c>
      <c r="J1363" t="s">
        <v>4883</v>
      </c>
      <c r="K1363" t="s">
        <v>30027</v>
      </c>
      <c r="L1363" t="s">
        <v>30028</v>
      </c>
      <c r="M1363" s="10"/>
      <c r="N1363" s="2" t="str">
        <f>HYPERLINK(Таблица3[[#This Row],[RelativePath]])</f>
        <v>1 Въезд на базу\GA3948333_4_20260806T134303Z.jpg</v>
      </c>
    </row>
    <row r="1364" spans="1:14" hidden="1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28282</v>
      </c>
      <c r="F1364" t="s">
        <v>30475</v>
      </c>
      <c r="I1364" t="s">
        <v>30029</v>
      </c>
      <c r="J1364" t="s">
        <v>4883</v>
      </c>
      <c r="K1364" t="s">
        <v>30030</v>
      </c>
      <c r="L1364" t="s">
        <v>30031</v>
      </c>
      <c r="M1364" s="10"/>
      <c r="N1364" s="2" t="str">
        <f>HYPERLINK(Таблица3[[#This Row],[RelativePath]])</f>
        <v>1 Въезд на базу\GA3948333_4_20260806T134309Z.jpg</v>
      </c>
    </row>
    <row r="1365" spans="1:14" hidden="1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28282</v>
      </c>
      <c r="F1365" t="s">
        <v>30475</v>
      </c>
      <c r="I1365" t="s">
        <v>30032</v>
      </c>
      <c r="J1365" t="s">
        <v>4883</v>
      </c>
      <c r="K1365" t="s">
        <v>30033</v>
      </c>
      <c r="L1365" t="s">
        <v>30034</v>
      </c>
      <c r="M1365" s="10"/>
      <c r="N1365" s="2" t="str">
        <f>HYPERLINK(Таблица3[[#This Row],[RelativePath]])</f>
        <v>1 Въезд на базу\GA3948333_4_20260806T134852Z.jpg</v>
      </c>
    </row>
    <row r="1366" spans="1:14" hidden="1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28282</v>
      </c>
      <c r="F1366" t="s">
        <v>30476</v>
      </c>
      <c r="H1366" t="s">
        <v>4878</v>
      </c>
      <c r="I1366" t="s">
        <v>30110</v>
      </c>
      <c r="J1366" t="s">
        <v>4884</v>
      </c>
      <c r="K1366" t="s">
        <v>30111</v>
      </c>
      <c r="L1366" t="s">
        <v>30112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hidden="1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28282</v>
      </c>
      <c r="F1367" t="s">
        <v>30476</v>
      </c>
      <c r="H1367" t="s">
        <v>1140</v>
      </c>
      <c r="I1367" t="s">
        <v>30113</v>
      </c>
      <c r="J1367" t="s">
        <v>4884</v>
      </c>
      <c r="K1367" t="s">
        <v>30114</v>
      </c>
      <c r="L1367" t="s">
        <v>30115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hidden="1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28282</v>
      </c>
      <c r="F1368" t="s">
        <v>30476</v>
      </c>
      <c r="H1368" t="s">
        <v>1140</v>
      </c>
      <c r="I1368" t="s">
        <v>30116</v>
      </c>
      <c r="J1368" t="s">
        <v>4884</v>
      </c>
      <c r="K1368" t="s">
        <v>30117</v>
      </c>
      <c r="L1368" t="s">
        <v>30118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hidden="1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28282</v>
      </c>
      <c r="F1369" t="s">
        <v>30476</v>
      </c>
      <c r="I1369" t="s">
        <v>30119</v>
      </c>
      <c r="J1369" t="s">
        <v>4884</v>
      </c>
      <c r="K1369" t="s">
        <v>30120</v>
      </c>
      <c r="L1369" t="s">
        <v>30121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hidden="1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28282</v>
      </c>
      <c r="F1370" t="s">
        <v>30476</v>
      </c>
      <c r="I1370" t="s">
        <v>30122</v>
      </c>
      <c r="J1370" t="s">
        <v>4884</v>
      </c>
      <c r="K1370" t="s">
        <v>30123</v>
      </c>
      <c r="L1370" t="s">
        <v>30124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hidden="1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28282</v>
      </c>
      <c r="F1371" t="s">
        <v>30476</v>
      </c>
      <c r="I1371" t="s">
        <v>30041</v>
      </c>
      <c r="J1371" t="s">
        <v>4883</v>
      </c>
      <c r="K1371" t="s">
        <v>30042</v>
      </c>
      <c r="L1371" t="s">
        <v>30043</v>
      </c>
      <c r="M1371" s="10"/>
      <c r="N1371" s="2" t="str">
        <f>HYPERLINK(Таблица3[[#This Row],[RelativePath]])</f>
        <v>1 Въезд на базу\GA3948333_4_20260806T151209Z.jpg</v>
      </c>
    </row>
    <row r="1372" spans="1:14" hidden="1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28282</v>
      </c>
      <c r="F1372" t="s">
        <v>30476</v>
      </c>
      <c r="I1372" t="s">
        <v>30128</v>
      </c>
      <c r="J1372" t="s">
        <v>4884</v>
      </c>
      <c r="K1372" t="s">
        <v>30129</v>
      </c>
      <c r="L1372" t="s">
        <v>30130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hidden="1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28282</v>
      </c>
      <c r="F1373" t="s">
        <v>30476</v>
      </c>
      <c r="I1373" t="s">
        <v>30047</v>
      </c>
      <c r="J1373" t="s">
        <v>4883</v>
      </c>
      <c r="K1373" t="s">
        <v>30048</v>
      </c>
      <c r="L1373" t="s">
        <v>30049</v>
      </c>
      <c r="M1373" s="10"/>
      <c r="N1373" s="2" t="str">
        <f>HYPERLINK(Таблица3[[#This Row],[RelativePath]])</f>
        <v>1 Въезд на базу\GA3948333_4_20260806T161831Z.jpg</v>
      </c>
    </row>
    <row r="1374" spans="1:14" hidden="1" x14ac:dyDescent="0.25">
      <c r="A1374" t="s">
        <v>17</v>
      </c>
      <c r="B1374" s="3">
        <v>46241</v>
      </c>
      <c r="C1374" s="5">
        <v>0.41899305555555555</v>
      </c>
      <c r="D1374" s="1" t="s">
        <v>163</v>
      </c>
      <c r="E1374" t="s">
        <v>28828</v>
      </c>
      <c r="F1374" t="s">
        <v>30816</v>
      </c>
      <c r="I1374" t="s">
        <v>30598</v>
      </c>
      <c r="J1374" t="s">
        <v>4877</v>
      </c>
      <c r="K1374" t="s">
        <v>30599</v>
      </c>
      <c r="L1374" t="s">
        <v>30600</v>
      </c>
      <c r="M1374" s="10"/>
      <c r="N1374" s="2" t="str">
        <f>HYPERLINK(Таблица3[[#This Row],[RelativePath]])</f>
        <v>10 Въезд ангар\GA3948333_6_20260807T100321Z.jpg</v>
      </c>
    </row>
    <row r="1375" spans="1:14" hidden="1" x14ac:dyDescent="0.25">
      <c r="A1375" t="s">
        <v>17</v>
      </c>
      <c r="B1375" s="3">
        <v>46241</v>
      </c>
      <c r="C1375" s="5">
        <v>0.41951388888888891</v>
      </c>
      <c r="D1375" s="1" t="s">
        <v>162</v>
      </c>
      <c r="E1375" t="s">
        <v>28828</v>
      </c>
      <c r="F1375" t="s">
        <v>30817</v>
      </c>
      <c r="G1375">
        <v>2</v>
      </c>
      <c r="I1375" t="s">
        <v>30601</v>
      </c>
      <c r="J1375" t="s">
        <v>4877</v>
      </c>
      <c r="K1375" t="s">
        <v>30602</v>
      </c>
      <c r="L1375" t="s">
        <v>30603</v>
      </c>
      <c r="M1375" s="10"/>
      <c r="N1375" s="2" t="str">
        <f>HYPERLINK(Таблица3[[#This Row],[RelativePath]])</f>
        <v>10 Въезд ангар\GA3948333_6_20260807T100406Z.jpg</v>
      </c>
    </row>
    <row r="1376" spans="1:14" hidden="1" x14ac:dyDescent="0.25">
      <c r="A1376" t="s">
        <v>17</v>
      </c>
      <c r="B1376" s="3">
        <v>46241</v>
      </c>
      <c r="C1376" s="5">
        <v>0.41979166666666667</v>
      </c>
      <c r="D1376" s="1" t="s">
        <v>162</v>
      </c>
      <c r="E1376" t="s">
        <v>28828</v>
      </c>
      <c r="F1376" t="s">
        <v>30817</v>
      </c>
      <c r="G1376">
        <v>3</v>
      </c>
      <c r="I1376" t="s">
        <v>30604</v>
      </c>
      <c r="J1376" t="s">
        <v>4877</v>
      </c>
      <c r="K1376" t="s">
        <v>30605</v>
      </c>
      <c r="L1376" t="s">
        <v>30606</v>
      </c>
      <c r="M1376" s="10"/>
      <c r="N1376" s="2" t="str">
        <f>HYPERLINK(Таблица3[[#This Row],[RelativePath]])</f>
        <v>10 Въезд ангар\GA3948333_6_20260807T100430Z.jpg</v>
      </c>
    </row>
    <row r="1377" spans="1:14" hidden="1" x14ac:dyDescent="0.25">
      <c r="A1377" t="s">
        <v>17</v>
      </c>
      <c r="B1377" s="3">
        <v>46241</v>
      </c>
      <c r="C1377" s="5">
        <v>0.45968750000000003</v>
      </c>
      <c r="D1377" s="1" t="s">
        <v>162</v>
      </c>
      <c r="E1377" t="s">
        <v>30808</v>
      </c>
      <c r="F1377" t="s">
        <v>2648</v>
      </c>
      <c r="I1377" t="s">
        <v>30610</v>
      </c>
      <c r="J1377" t="s">
        <v>4877</v>
      </c>
      <c r="K1377" t="s">
        <v>30611</v>
      </c>
      <c r="L1377" t="s">
        <v>30612</v>
      </c>
      <c r="M1377" s="10"/>
      <c r="N1377" s="2" t="str">
        <f>HYPERLINK(Таблица3[[#This Row],[RelativePath]])</f>
        <v>10 Въезд ангар\GA3948333_6_20260807T110157Z.jpg</v>
      </c>
    </row>
    <row r="1378" spans="1:14" hidden="1" x14ac:dyDescent="0.25">
      <c r="A1378" t="s">
        <v>17</v>
      </c>
      <c r="B1378" s="3">
        <v>46241</v>
      </c>
      <c r="C1378" s="5">
        <v>0.46887731481481482</v>
      </c>
      <c r="D1378" s="1" t="s">
        <v>162</v>
      </c>
      <c r="E1378" t="s">
        <v>30808</v>
      </c>
      <c r="F1378" t="s">
        <v>2648</v>
      </c>
      <c r="G1378">
        <v>1</v>
      </c>
      <c r="I1378" t="s">
        <v>30619</v>
      </c>
      <c r="J1378" t="s">
        <v>4877</v>
      </c>
      <c r="K1378" t="s">
        <v>30620</v>
      </c>
      <c r="L1378" t="s">
        <v>30621</v>
      </c>
      <c r="M1378" s="10"/>
      <c r="N1378" s="2" t="str">
        <f>HYPERLINK(Таблица3[[#This Row],[RelativePath]])</f>
        <v>10 Въезд ангар\GA3948333_6_20260807T111511Z.jpg</v>
      </c>
    </row>
    <row r="1379" spans="1:14" hidden="1" x14ac:dyDescent="0.25">
      <c r="A1379" t="s">
        <v>17</v>
      </c>
      <c r="B1379" s="3">
        <v>46241</v>
      </c>
      <c r="C1379" s="5">
        <v>0.47218749999999998</v>
      </c>
      <c r="D1379" s="1" t="s">
        <v>162</v>
      </c>
      <c r="E1379" t="s">
        <v>30808</v>
      </c>
      <c r="F1379" t="s">
        <v>2648</v>
      </c>
      <c r="G1379">
        <v>1</v>
      </c>
      <c r="I1379" t="s">
        <v>30622</v>
      </c>
      <c r="J1379" t="s">
        <v>4877</v>
      </c>
      <c r="K1379" t="s">
        <v>30623</v>
      </c>
      <c r="L1379" t="s">
        <v>30624</v>
      </c>
      <c r="M1379" s="10"/>
      <c r="N1379" s="2" t="str">
        <f>HYPERLINK(Таблица3[[#This Row],[RelativePath]])</f>
        <v>10 Въезд ангар\GA3948333_6_20260807T111957Z.jpg</v>
      </c>
    </row>
    <row r="1380" spans="1:14" hidden="1" x14ac:dyDescent="0.25">
      <c r="A1380" t="s">
        <v>17</v>
      </c>
      <c r="B1380" s="3">
        <v>46241</v>
      </c>
      <c r="C1380" s="5">
        <v>0.52990740740740738</v>
      </c>
      <c r="D1380" s="1" t="s">
        <v>62</v>
      </c>
      <c r="E1380" t="s">
        <v>22568</v>
      </c>
      <c r="F1380" t="s">
        <v>28836</v>
      </c>
      <c r="I1380" t="s">
        <v>30538</v>
      </c>
      <c r="J1380" t="s">
        <v>4883</v>
      </c>
      <c r="K1380" t="s">
        <v>30539</v>
      </c>
      <c r="L1380" t="s">
        <v>30540</v>
      </c>
      <c r="M1380" s="10"/>
      <c r="N1380" s="2" t="str">
        <f>HYPERLINK(Таблица3[[#This Row],[RelativePath]])</f>
        <v>1 Въезд на базу\GA3948333_4_20260807T124304Z.jpg</v>
      </c>
    </row>
    <row r="1381" spans="1:14" hidden="1" x14ac:dyDescent="0.25">
      <c r="A1381" t="s">
        <v>17</v>
      </c>
      <c r="B1381" s="3">
        <v>46241</v>
      </c>
      <c r="C1381" s="5">
        <v>0.56412037037037033</v>
      </c>
      <c r="D1381" s="1" t="s">
        <v>162</v>
      </c>
      <c r="E1381" t="s">
        <v>8107</v>
      </c>
      <c r="F1381" t="s">
        <v>30814</v>
      </c>
      <c r="I1381" t="s">
        <v>30673</v>
      </c>
      <c r="J1381" t="s">
        <v>1182</v>
      </c>
      <c r="K1381" t="s">
        <v>30674</v>
      </c>
      <c r="L1381" t="s">
        <v>30675</v>
      </c>
      <c r="M1381" s="10"/>
      <c r="N1381" s="2" t="str">
        <f>HYPERLINK(Таблица3[[#This Row],[RelativePath]])</f>
        <v>4 Крыльцо офиса\K07156189_21_20260807T133220Z.jpg</v>
      </c>
    </row>
    <row r="1382" spans="1:14" hidden="1" x14ac:dyDescent="0.25">
      <c r="A1382" t="s">
        <v>17</v>
      </c>
      <c r="B1382" s="3">
        <v>46241</v>
      </c>
      <c r="C1382" s="5">
        <v>0.56518518518518523</v>
      </c>
      <c r="D1382" s="1" t="s">
        <v>162</v>
      </c>
      <c r="E1382" t="s">
        <v>8107</v>
      </c>
      <c r="F1382" t="s">
        <v>30815</v>
      </c>
      <c r="I1382" t="s">
        <v>30676</v>
      </c>
      <c r="J1382" t="s">
        <v>1182</v>
      </c>
      <c r="K1382" t="s">
        <v>30677</v>
      </c>
      <c r="L1382" t="s">
        <v>30678</v>
      </c>
      <c r="M1382" s="10"/>
      <c r="N1382" s="2" t="str">
        <f>HYPERLINK(Таблица3[[#This Row],[RelativePath]])</f>
        <v>4 Крыльцо офиса\K07156189_21_20260807T133352Z.jpg</v>
      </c>
    </row>
    <row r="1383" spans="1:14" hidden="1" x14ac:dyDescent="0.25">
      <c r="A1383" t="s">
        <v>17</v>
      </c>
      <c r="B1383" s="3">
        <v>46241</v>
      </c>
      <c r="C1383" s="5">
        <v>0.56802083333333331</v>
      </c>
      <c r="D1383" s="1" t="s">
        <v>115</v>
      </c>
      <c r="E1383" t="s">
        <v>8107</v>
      </c>
      <c r="F1383" t="s">
        <v>30810</v>
      </c>
      <c r="I1383" t="s">
        <v>30511</v>
      </c>
      <c r="J1383" t="s">
        <v>4854</v>
      </c>
      <c r="K1383" t="s">
        <v>30512</v>
      </c>
      <c r="L1383" t="s">
        <v>30513</v>
      </c>
      <c r="M1383" s="10"/>
      <c r="N1383" s="2" t="str">
        <f>HYPERLINK(Таблица3[[#This Row],[RelativePath]])</f>
        <v>3 Парковка офиса\GA3948333_3_20260807T133757Z.jpg</v>
      </c>
    </row>
    <row r="1384" spans="1:14" hidden="1" x14ac:dyDescent="0.25">
      <c r="A1384" t="s">
        <v>17</v>
      </c>
      <c r="B1384" s="3">
        <v>46241</v>
      </c>
      <c r="C1384" s="5">
        <v>0.56806712962962957</v>
      </c>
      <c r="D1384" s="1" t="s">
        <v>62</v>
      </c>
      <c r="E1384" t="s">
        <v>8107</v>
      </c>
      <c r="F1384" t="s">
        <v>30810</v>
      </c>
      <c r="I1384" t="s">
        <v>30541</v>
      </c>
      <c r="J1384" t="s">
        <v>4883</v>
      </c>
      <c r="K1384" t="s">
        <v>30542</v>
      </c>
      <c r="L1384" t="s">
        <v>30543</v>
      </c>
      <c r="M1384" s="10"/>
      <c r="N1384" s="2" t="str">
        <f>HYPERLINK(Таблица3[[#This Row],[RelativePath]])</f>
        <v>1 Въезд на базу\GA3948333_4_20260807T133801Z.jpg</v>
      </c>
    </row>
    <row r="1385" spans="1:14" hidden="1" x14ac:dyDescent="0.25">
      <c r="A1385" t="s">
        <v>22</v>
      </c>
      <c r="B1385" s="3">
        <v>46243</v>
      </c>
      <c r="C1385" s="5">
        <v>0.80732638888888886</v>
      </c>
      <c r="D1385" s="1" t="s">
        <v>162</v>
      </c>
      <c r="E1385" t="s">
        <v>30811</v>
      </c>
      <c r="F1385" t="s">
        <v>19922</v>
      </c>
      <c r="H1385" t="s">
        <v>467</v>
      </c>
      <c r="I1385" t="s">
        <v>30691</v>
      </c>
      <c r="J1385" t="s">
        <v>1182</v>
      </c>
      <c r="K1385" t="s">
        <v>30692</v>
      </c>
      <c r="L1385" t="s">
        <v>30693</v>
      </c>
      <c r="M1385" s="10"/>
      <c r="N1385" s="2" t="str">
        <f>HYPERLINK(Таблица3[[#This Row],[RelativePath]])</f>
        <v>4 Крыльцо офиса\K07156189_21_20260809T192233Z.jpg</v>
      </c>
    </row>
    <row r="1386" spans="1:14" hidden="1" x14ac:dyDescent="0.25">
      <c r="A1386" t="s">
        <v>22</v>
      </c>
      <c r="B1386" s="3">
        <v>46243</v>
      </c>
      <c r="C1386" s="5">
        <v>0.81305555555555553</v>
      </c>
      <c r="D1386" s="1" t="s">
        <v>162</v>
      </c>
      <c r="E1386" t="s">
        <v>30811</v>
      </c>
      <c r="F1386" t="s">
        <v>19922</v>
      </c>
      <c r="H1386" t="s">
        <v>467</v>
      </c>
      <c r="I1386" t="s">
        <v>30694</v>
      </c>
      <c r="J1386" t="s">
        <v>1182</v>
      </c>
      <c r="K1386" t="s">
        <v>30695</v>
      </c>
      <c r="L1386" t="s">
        <v>30696</v>
      </c>
      <c r="M1386" s="10"/>
      <c r="N1386" s="2" t="str">
        <f>HYPERLINK(Таблица3[[#This Row],[RelativePath]])</f>
        <v>4 Крыльцо офиса\K07156189_21_20260809T193048Z.jpg</v>
      </c>
    </row>
    <row r="1387" spans="1:14" hidden="1" x14ac:dyDescent="0.25">
      <c r="A1387" t="s">
        <v>22</v>
      </c>
      <c r="B1387" s="3">
        <v>46243</v>
      </c>
      <c r="C1387" s="5">
        <v>0.81314814814814818</v>
      </c>
      <c r="D1387" s="1" t="s">
        <v>162</v>
      </c>
      <c r="E1387" t="s">
        <v>30811</v>
      </c>
      <c r="F1387" t="s">
        <v>19922</v>
      </c>
      <c r="H1387" t="s">
        <v>1140</v>
      </c>
      <c r="I1387" t="s">
        <v>30697</v>
      </c>
      <c r="J1387" t="s">
        <v>1182</v>
      </c>
      <c r="K1387" t="s">
        <v>30698</v>
      </c>
      <c r="L1387" t="s">
        <v>30699</v>
      </c>
      <c r="M1387" s="10"/>
      <c r="N1387" s="2" t="str">
        <f>HYPERLINK(Таблица3[[#This Row],[RelativePath]])</f>
        <v>4 Крыльцо офиса\K07156189_21_20260809T193056Z.jpg</v>
      </c>
    </row>
    <row r="1388" spans="1:14" hidden="1" x14ac:dyDescent="0.25">
      <c r="A1388" t="s">
        <v>13</v>
      </c>
      <c r="B1388" s="3">
        <v>46244</v>
      </c>
      <c r="C1388" s="5">
        <v>0.35274305555555557</v>
      </c>
      <c r="D1388" s="1" t="s">
        <v>1212</v>
      </c>
      <c r="E1388" t="s">
        <v>31269</v>
      </c>
      <c r="F1388" t="s">
        <v>31270</v>
      </c>
      <c r="I1388" t="s">
        <v>30932</v>
      </c>
      <c r="J1388" t="s">
        <v>1182</v>
      </c>
      <c r="K1388" t="s">
        <v>30933</v>
      </c>
      <c r="L1388" t="s">
        <v>30934</v>
      </c>
      <c r="M1388" s="10"/>
      <c r="N1388" s="2" t="str">
        <f>HYPERLINK(Таблица3[[#This Row],[RelativePath]])</f>
        <v>4 Крыльцо офиса\K07156189_21_20260810T082757Z.jpg</v>
      </c>
    </row>
    <row r="1389" spans="1:14" x14ac:dyDescent="0.25">
      <c r="A1389" t="s">
        <v>13</v>
      </c>
      <c r="B1389" s="3">
        <v>46244</v>
      </c>
      <c r="C1389" s="5">
        <v>0.38300925925925927</v>
      </c>
      <c r="D1389" s="1" t="s">
        <v>162</v>
      </c>
      <c r="E1389" t="s">
        <v>27239</v>
      </c>
      <c r="F1389" t="s">
        <v>31275</v>
      </c>
      <c r="H1389" t="s">
        <v>4867</v>
      </c>
      <c r="I1389" t="s">
        <v>31199</v>
      </c>
      <c r="J1389" t="s">
        <v>4874</v>
      </c>
      <c r="K1389" t="s">
        <v>31200</v>
      </c>
      <c r="L1389" t="s">
        <v>31201</v>
      </c>
      <c r="M1389" s="10"/>
      <c r="N1389" s="2" t="str">
        <f>HYPERLINK(Таблица3[[#This Row],[RelativePath]])</f>
        <v>15 Вход столярка\GA3948333_9_20260810T091132Z.jpg</v>
      </c>
    </row>
    <row r="1390" spans="1:14" x14ac:dyDescent="0.25">
      <c r="A1390" t="s">
        <v>13</v>
      </c>
      <c r="B1390" s="3">
        <v>46244</v>
      </c>
      <c r="C1390" s="5">
        <v>0.38396990740740738</v>
      </c>
      <c r="D1390" s="1" t="s">
        <v>162</v>
      </c>
      <c r="E1390" t="s">
        <v>27239</v>
      </c>
      <c r="F1390" t="s">
        <v>31277</v>
      </c>
      <c r="H1390" t="s">
        <v>4867</v>
      </c>
      <c r="I1390" t="s">
        <v>31205</v>
      </c>
      <c r="J1390" t="s">
        <v>4874</v>
      </c>
      <c r="K1390" t="s">
        <v>31206</v>
      </c>
      <c r="L1390" t="s">
        <v>31207</v>
      </c>
      <c r="M1390" s="10"/>
      <c r="N1390" s="2" t="str">
        <f>HYPERLINK(Таблица3[[#This Row],[RelativePath]])</f>
        <v>15 Вход столярка\GA3948333_9_20260810T091255Z.jpg</v>
      </c>
    </row>
    <row r="1391" spans="1:14" x14ac:dyDescent="0.25">
      <c r="A1391" t="s">
        <v>13</v>
      </c>
      <c r="B1391" s="3">
        <v>46244</v>
      </c>
      <c r="C1391" s="5">
        <v>0.69539351851851849</v>
      </c>
      <c r="D1391" s="1" t="s">
        <v>162</v>
      </c>
      <c r="E1391" t="s">
        <v>31266</v>
      </c>
      <c r="F1391" t="s">
        <v>58</v>
      </c>
      <c r="H1391" t="s">
        <v>4879</v>
      </c>
      <c r="I1391" t="s">
        <v>31028</v>
      </c>
      <c r="J1391" t="s">
        <v>4885</v>
      </c>
      <c r="K1391" t="s">
        <v>31029</v>
      </c>
      <c r="L1391" t="s">
        <v>31030</v>
      </c>
      <c r="M1391" s="10"/>
      <c r="N1391" s="2" t="str">
        <f>HYPERLINK(Таблица3[[#This Row],[RelativePath]])</f>
        <v>8 Ангар вход\GA3948333_1_20260810T164122Z.jpg</v>
      </c>
    </row>
    <row r="1392" spans="1:14" x14ac:dyDescent="0.25">
      <c r="A1392" t="s">
        <v>13</v>
      </c>
      <c r="B1392" s="3">
        <v>46244</v>
      </c>
      <c r="C1392" s="5">
        <v>0.7010763888888889</v>
      </c>
      <c r="D1392" s="1" t="s">
        <v>162</v>
      </c>
      <c r="E1392" t="s">
        <v>31266</v>
      </c>
      <c r="F1392" t="s">
        <v>58</v>
      </c>
      <c r="H1392" t="s">
        <v>1140</v>
      </c>
      <c r="I1392" t="s">
        <v>31034</v>
      </c>
      <c r="J1392" t="s">
        <v>4885</v>
      </c>
      <c r="K1392" t="s">
        <v>31035</v>
      </c>
      <c r="L1392" t="s">
        <v>31036</v>
      </c>
      <c r="M1392" s="10"/>
      <c r="N1392" s="2" t="str">
        <f>HYPERLINK(Таблица3[[#This Row],[RelativePath]])</f>
        <v>8 Ангар вход\GA3948333_1_20260810T164933Z.jpg</v>
      </c>
    </row>
    <row r="1393" spans="1:14" x14ac:dyDescent="0.25">
      <c r="A1393" t="s">
        <v>13</v>
      </c>
      <c r="B1393" s="3">
        <v>46244</v>
      </c>
      <c r="C1393" s="5">
        <v>0.70791666666666664</v>
      </c>
      <c r="D1393" s="1" t="s">
        <v>162</v>
      </c>
      <c r="E1393" t="s">
        <v>31266</v>
      </c>
      <c r="F1393" t="s">
        <v>58</v>
      </c>
      <c r="H1393" t="s">
        <v>1140</v>
      </c>
      <c r="I1393" t="s">
        <v>31037</v>
      </c>
      <c r="J1393" t="s">
        <v>4885</v>
      </c>
      <c r="K1393" t="s">
        <v>31038</v>
      </c>
      <c r="L1393" t="s">
        <v>31039</v>
      </c>
      <c r="M1393" s="10"/>
      <c r="N1393" s="2" t="str">
        <f>HYPERLINK(Таблица3[[#This Row],[RelativePath]])</f>
        <v>8 Ангар вход\GA3948333_1_20260810T165924Z.jpg</v>
      </c>
    </row>
    <row r="1394" spans="1:14" x14ac:dyDescent="0.25">
      <c r="A1394" t="s">
        <v>13</v>
      </c>
      <c r="B1394" s="3">
        <v>46244</v>
      </c>
      <c r="C1394" s="5">
        <v>0.70806712962962959</v>
      </c>
      <c r="D1394" s="1" t="s">
        <v>162</v>
      </c>
      <c r="E1394" t="s">
        <v>31266</v>
      </c>
      <c r="F1394" t="s">
        <v>58</v>
      </c>
      <c r="H1394" t="s">
        <v>1140</v>
      </c>
      <c r="I1394" t="s">
        <v>31040</v>
      </c>
      <c r="J1394" t="s">
        <v>4885</v>
      </c>
      <c r="K1394" t="s">
        <v>31041</v>
      </c>
      <c r="L1394" t="s">
        <v>31042</v>
      </c>
      <c r="M1394" s="10"/>
      <c r="N1394" s="2" t="str">
        <f>HYPERLINK(Таблица3[[#This Row],[RelativePath]])</f>
        <v>8 Ангар вход\GA3948333_1_20260810T165937Z.jpg</v>
      </c>
    </row>
    <row r="1395" spans="1:14" x14ac:dyDescent="0.25">
      <c r="A1395" t="s">
        <v>13</v>
      </c>
      <c r="B1395" s="3">
        <v>46244</v>
      </c>
      <c r="C1395" s="5">
        <v>0.71070601851851856</v>
      </c>
      <c r="D1395" s="1" t="s">
        <v>162</v>
      </c>
      <c r="E1395" t="s">
        <v>31266</v>
      </c>
      <c r="F1395" t="s">
        <v>58</v>
      </c>
      <c r="H1395" t="s">
        <v>1140</v>
      </c>
      <c r="I1395" t="s">
        <v>31043</v>
      </c>
      <c r="J1395" t="s">
        <v>4885</v>
      </c>
      <c r="K1395" t="s">
        <v>31044</v>
      </c>
      <c r="L1395" t="s">
        <v>31045</v>
      </c>
      <c r="M1395" s="10"/>
      <c r="N1395" s="2" t="str">
        <f>HYPERLINK(Таблица3[[#This Row],[RelativePath]])</f>
        <v>8 Ангар вход\GA3948333_1_20260810T170325Z.jpg</v>
      </c>
    </row>
    <row r="1396" spans="1:14" x14ac:dyDescent="0.25">
      <c r="A1396" t="s">
        <v>13</v>
      </c>
      <c r="B1396" s="3">
        <v>46244</v>
      </c>
      <c r="C1396" s="5">
        <v>0.71284722222222219</v>
      </c>
      <c r="D1396" s="1" t="s">
        <v>162</v>
      </c>
      <c r="E1396" t="s">
        <v>31266</v>
      </c>
      <c r="F1396" t="s">
        <v>58</v>
      </c>
      <c r="H1396" t="s">
        <v>1140</v>
      </c>
      <c r="I1396" t="s">
        <v>31046</v>
      </c>
      <c r="J1396" t="s">
        <v>4885</v>
      </c>
      <c r="K1396" t="s">
        <v>31047</v>
      </c>
      <c r="L1396" t="s">
        <v>31048</v>
      </c>
      <c r="M1396" s="10"/>
      <c r="N1396" s="2" t="str">
        <f>HYPERLINK(Таблица3[[#This Row],[RelativePath]])</f>
        <v>8 Ангар вход\GA3948333_1_20260810T170630Z.jpg</v>
      </c>
    </row>
    <row r="1397" spans="1:14" x14ac:dyDescent="0.25">
      <c r="A1397" t="s">
        <v>13</v>
      </c>
      <c r="B1397" s="3">
        <v>46244</v>
      </c>
      <c r="C1397" s="5">
        <v>0.71434027777777775</v>
      </c>
      <c r="D1397" s="1" t="s">
        <v>162</v>
      </c>
      <c r="E1397" t="s">
        <v>31266</v>
      </c>
      <c r="F1397" t="s">
        <v>58</v>
      </c>
      <c r="H1397" t="s">
        <v>1140</v>
      </c>
      <c r="I1397" t="s">
        <v>31049</v>
      </c>
      <c r="J1397" t="s">
        <v>4885</v>
      </c>
      <c r="K1397" t="s">
        <v>31050</v>
      </c>
      <c r="L1397" t="s">
        <v>31051</v>
      </c>
      <c r="M1397" s="10"/>
      <c r="N1397" s="2" t="str">
        <f>HYPERLINK(Таблица3[[#This Row],[RelativePath]])</f>
        <v>8 Ангар вход\GA3948333_1_20260810T170839Z.jpg</v>
      </c>
    </row>
    <row r="1398" spans="1:14" x14ac:dyDescent="0.25">
      <c r="A1398" t="s">
        <v>13</v>
      </c>
      <c r="B1398" s="3">
        <v>46244</v>
      </c>
      <c r="C1398" s="5">
        <v>0.71650462962962957</v>
      </c>
      <c r="D1398" s="1" t="s">
        <v>162</v>
      </c>
      <c r="E1398" t="s">
        <v>31266</v>
      </c>
      <c r="F1398" t="s">
        <v>58</v>
      </c>
      <c r="H1398" t="s">
        <v>1140</v>
      </c>
      <c r="I1398" t="s">
        <v>31052</v>
      </c>
      <c r="J1398" t="s">
        <v>4885</v>
      </c>
      <c r="K1398" t="s">
        <v>31053</v>
      </c>
      <c r="L1398" t="s">
        <v>31054</v>
      </c>
      <c r="M1398" s="10"/>
      <c r="N1398" s="2" t="str">
        <f>HYPERLINK(Таблица3[[#This Row],[RelativePath]])</f>
        <v>8 Ангар вход\GA3948333_1_20260810T171146Z.jpg</v>
      </c>
    </row>
    <row r="1399" spans="1:14" hidden="1" x14ac:dyDescent="0.25">
      <c r="A1399" t="s">
        <v>13</v>
      </c>
      <c r="B1399" s="3">
        <v>46244</v>
      </c>
      <c r="C1399" s="5">
        <v>0.73774305555555553</v>
      </c>
      <c r="D1399" s="1" t="s">
        <v>4</v>
      </c>
      <c r="E1399" t="s">
        <v>31266</v>
      </c>
      <c r="F1399" t="s">
        <v>58</v>
      </c>
      <c r="I1399" t="s">
        <v>31145</v>
      </c>
      <c r="J1399" t="s">
        <v>4876</v>
      </c>
      <c r="K1399" t="s">
        <v>31146</v>
      </c>
      <c r="L1399" t="s">
        <v>31147</v>
      </c>
      <c r="M1399" s="10"/>
      <c r="N1399" s="2" t="str">
        <f>HYPERLINK(Таблица3[[#This Row],[RelativePath]])</f>
        <v>11 Навес пилмат\GA3948333_5_20260810T174221Z.jpg</v>
      </c>
    </row>
    <row r="1400" spans="1:14" hidden="1" x14ac:dyDescent="0.25">
      <c r="A1400" t="s">
        <v>13</v>
      </c>
      <c r="B1400" s="3">
        <v>46244</v>
      </c>
      <c r="C1400" s="5">
        <v>0.74062499999999998</v>
      </c>
      <c r="D1400" s="1" t="s">
        <v>62</v>
      </c>
      <c r="E1400" t="s">
        <v>31266</v>
      </c>
      <c r="F1400" t="s">
        <v>58</v>
      </c>
      <c r="I1400" t="s">
        <v>30890</v>
      </c>
      <c r="J1400" t="s">
        <v>4883</v>
      </c>
      <c r="K1400" t="s">
        <v>30891</v>
      </c>
      <c r="L1400" t="s">
        <v>30892</v>
      </c>
      <c r="M1400" s="10"/>
      <c r="N1400" s="2" t="str">
        <f>HYPERLINK(Таблица3[[#This Row],[RelativePath]])</f>
        <v>1 Въезд на базу\GA3948333_4_20260810T174630Z.jpg</v>
      </c>
    </row>
    <row r="1401" spans="1:14" x14ac:dyDescent="0.25">
      <c r="A1401" t="s">
        <v>14</v>
      </c>
      <c r="B1401" s="3">
        <v>46245</v>
      </c>
      <c r="C1401" s="5">
        <v>0.34219907407407407</v>
      </c>
      <c r="D1401" s="1" t="s">
        <v>162</v>
      </c>
      <c r="E1401" t="s">
        <v>8107</v>
      </c>
      <c r="F1401" t="s">
        <v>31270</v>
      </c>
      <c r="I1401" t="s">
        <v>30938</v>
      </c>
      <c r="J1401" t="s">
        <v>1182</v>
      </c>
      <c r="K1401" t="s">
        <v>30939</v>
      </c>
      <c r="L1401" t="s">
        <v>30940</v>
      </c>
      <c r="M1401" s="10"/>
      <c r="N1401" s="2" t="str">
        <f>HYPERLINK(Таблица3[[#This Row],[RelativePath]])</f>
        <v>4 Крыльцо офиса\K07156189_21_20260811T081246Z.jpg</v>
      </c>
    </row>
    <row r="1402" spans="1:14" x14ac:dyDescent="0.25">
      <c r="A1402" t="s">
        <v>15</v>
      </c>
      <c r="B1402" s="3">
        <v>46246</v>
      </c>
      <c r="C1402" s="5">
        <v>0.36509259259259258</v>
      </c>
      <c r="D1402" s="1" t="s">
        <v>162</v>
      </c>
      <c r="E1402" t="s">
        <v>31266</v>
      </c>
      <c r="F1402" t="s">
        <v>58</v>
      </c>
      <c r="H1402" t="s">
        <v>4881</v>
      </c>
      <c r="I1402" t="s">
        <v>31133</v>
      </c>
      <c r="J1402" t="s">
        <v>4877</v>
      </c>
      <c r="K1402" t="s">
        <v>31134</v>
      </c>
      <c r="L1402" t="s">
        <v>31135</v>
      </c>
      <c r="M1402" s="10"/>
      <c r="N1402" s="2" t="str">
        <f>HYPERLINK(Таблица3[[#This Row],[RelativePath]])</f>
        <v>10 Въезд ангар\GA3948333_6_20260812T084544Z.jpg</v>
      </c>
    </row>
    <row r="1403" spans="1:14" x14ac:dyDescent="0.25">
      <c r="A1403" t="s">
        <v>15</v>
      </c>
      <c r="B1403" s="3">
        <v>46246</v>
      </c>
      <c r="C1403" s="5">
        <v>0.36732638888888891</v>
      </c>
      <c r="D1403" s="1" t="s">
        <v>162</v>
      </c>
      <c r="E1403" t="s">
        <v>31266</v>
      </c>
      <c r="F1403" t="s">
        <v>58</v>
      </c>
      <c r="H1403" t="s">
        <v>1140</v>
      </c>
      <c r="I1403" t="s">
        <v>31136</v>
      </c>
      <c r="J1403" t="s">
        <v>4877</v>
      </c>
      <c r="K1403" t="s">
        <v>31137</v>
      </c>
      <c r="L1403" t="s">
        <v>31138</v>
      </c>
      <c r="M1403" s="10"/>
      <c r="N1403" s="2" t="str">
        <f>HYPERLINK(Таблица3[[#This Row],[RelativePath]])</f>
        <v>10 Въезд ангар\GA3948333_6_20260812T084857Z.jpg</v>
      </c>
    </row>
    <row r="1404" spans="1:14" hidden="1" x14ac:dyDescent="0.25">
      <c r="A1404" t="s">
        <v>15</v>
      </c>
      <c r="B1404" s="3">
        <v>46246</v>
      </c>
      <c r="C1404" s="5">
        <v>0.36787037037037035</v>
      </c>
      <c r="D1404" s="1" t="s">
        <v>115</v>
      </c>
      <c r="E1404" t="s">
        <v>27239</v>
      </c>
      <c r="F1404" t="s">
        <v>58</v>
      </c>
      <c r="I1404" t="s">
        <v>31241</v>
      </c>
      <c r="J1404" t="s">
        <v>4849</v>
      </c>
      <c r="K1404" t="s">
        <v>31242</v>
      </c>
      <c r="L1404" t="s">
        <v>31243</v>
      </c>
      <c r="M1404" s="10"/>
      <c r="N1404" s="2" t="str">
        <f>HYPERLINK(Таблица3[[#This Row],[RelativePath]])</f>
        <v>17 Площадка с навесом\GA3948333_10_20260812T084944Z.jpg</v>
      </c>
    </row>
    <row r="1405" spans="1:14" hidden="1" x14ac:dyDescent="0.25">
      <c r="A1405" t="s">
        <v>15</v>
      </c>
      <c r="B1405" s="3">
        <v>46246</v>
      </c>
      <c r="C1405" s="5">
        <v>0.36827546296296299</v>
      </c>
      <c r="D1405" s="1" t="s">
        <v>62</v>
      </c>
      <c r="E1405" t="s">
        <v>27239</v>
      </c>
      <c r="F1405" t="s">
        <v>58</v>
      </c>
      <c r="I1405" t="s">
        <v>30899</v>
      </c>
      <c r="J1405" t="s">
        <v>4883</v>
      </c>
      <c r="K1405" t="s">
        <v>30900</v>
      </c>
      <c r="L1405" t="s">
        <v>30901</v>
      </c>
      <c r="M1405" s="10"/>
      <c r="N1405" s="2" t="str">
        <f>HYPERLINK(Таблица3[[#This Row],[RelativePath]])</f>
        <v>1 Въезд на базу\GA3948333_4_20260812T085019Z.jpg</v>
      </c>
    </row>
    <row r="1406" spans="1:14" x14ac:dyDescent="0.25">
      <c r="A1406" t="s">
        <v>15</v>
      </c>
      <c r="B1406" s="3">
        <v>46246</v>
      </c>
      <c r="C1406" s="5">
        <v>0.38116898148148148</v>
      </c>
      <c r="D1406" s="1" t="s">
        <v>162</v>
      </c>
      <c r="E1406" t="s">
        <v>1552</v>
      </c>
      <c r="F1406" t="s">
        <v>261</v>
      </c>
      <c r="H1406" t="s">
        <v>470</v>
      </c>
      <c r="I1406" t="s">
        <v>31004</v>
      </c>
      <c r="J1406" t="s">
        <v>1179</v>
      </c>
      <c r="K1406" t="s">
        <v>31005</v>
      </c>
      <c r="L1406" t="s">
        <v>31006</v>
      </c>
      <c r="M1406" s="10"/>
      <c r="N1406" s="2" t="str">
        <f>HYPERLINK(Таблица3[[#This Row],[RelativePath]])</f>
        <v>7 Площадка 2 бетонщики\134160575_1_20260812T090853Z.jpg</v>
      </c>
    </row>
    <row r="1407" spans="1:14" x14ac:dyDescent="0.25">
      <c r="A1407" t="s">
        <v>15</v>
      </c>
      <c r="B1407" s="3">
        <v>46246</v>
      </c>
      <c r="C1407" s="5">
        <v>0.38337962962962963</v>
      </c>
      <c r="D1407" s="1" t="s">
        <v>162</v>
      </c>
      <c r="E1407" t="s">
        <v>1552</v>
      </c>
      <c r="F1407" t="s">
        <v>261</v>
      </c>
      <c r="H1407" t="s">
        <v>1140</v>
      </c>
      <c r="I1407" t="s">
        <v>31007</v>
      </c>
      <c r="J1407" t="s">
        <v>1179</v>
      </c>
      <c r="K1407" t="s">
        <v>31008</v>
      </c>
      <c r="L1407" t="s">
        <v>31009</v>
      </c>
      <c r="M1407" s="10"/>
      <c r="N1407" s="2" t="str">
        <f>HYPERLINK(Таблица3[[#This Row],[RelativePath]])</f>
        <v>7 Площадка 2 бетонщики\134160575_1_20260812T091204Z.jpg</v>
      </c>
    </row>
    <row r="1408" spans="1:14" x14ac:dyDescent="0.25">
      <c r="A1408" t="s">
        <v>15</v>
      </c>
      <c r="B1408" s="3">
        <v>46246</v>
      </c>
      <c r="C1408" s="5">
        <v>0.38353009259259258</v>
      </c>
      <c r="D1408" s="1" t="s">
        <v>162</v>
      </c>
      <c r="E1408" t="s">
        <v>1552</v>
      </c>
      <c r="F1408" t="s">
        <v>261</v>
      </c>
      <c r="H1408" t="s">
        <v>1140</v>
      </c>
      <c r="I1408" t="s">
        <v>31010</v>
      </c>
      <c r="J1408" t="s">
        <v>1179</v>
      </c>
      <c r="K1408" t="s">
        <v>31011</v>
      </c>
      <c r="L1408" t="s">
        <v>31012</v>
      </c>
      <c r="M1408" s="10"/>
      <c r="N1408" s="2" t="str">
        <f>HYPERLINK(Таблица3[[#This Row],[RelativePath]])</f>
        <v>7 Площадка 2 бетонщики\134160575_1_20260812T091217Z.jpg</v>
      </c>
    </row>
    <row r="1409" spans="1:14" hidden="1" x14ac:dyDescent="0.25">
      <c r="A1409" t="s">
        <v>15</v>
      </c>
      <c r="B1409" s="3">
        <v>46246</v>
      </c>
      <c r="C1409" s="5">
        <v>0.38394675925925925</v>
      </c>
      <c r="D1409" s="1" t="s">
        <v>304</v>
      </c>
      <c r="E1409" t="s">
        <v>1552</v>
      </c>
      <c r="F1409" t="s">
        <v>261</v>
      </c>
      <c r="I1409" t="s">
        <v>31013</v>
      </c>
      <c r="J1409" t="s">
        <v>1179</v>
      </c>
      <c r="K1409" t="s">
        <v>31014</v>
      </c>
      <c r="L1409" t="s">
        <v>31015</v>
      </c>
      <c r="M1409" s="10"/>
      <c r="N1409" s="2" t="str">
        <f>HYPERLINK(Таблица3[[#This Row],[RelativePath]])</f>
        <v>7 Площадка 2 бетонщики\134160575_1_20260812T091253Z.jpg</v>
      </c>
    </row>
    <row r="1410" spans="1:14" x14ac:dyDescent="0.25">
      <c r="A1410" t="s">
        <v>15</v>
      </c>
      <c r="B1410" s="3">
        <v>46246</v>
      </c>
      <c r="C1410" s="5">
        <v>0.38541666666666669</v>
      </c>
      <c r="D1410" s="1" t="s">
        <v>162</v>
      </c>
      <c r="E1410" t="s">
        <v>1552</v>
      </c>
      <c r="F1410" t="s">
        <v>31278</v>
      </c>
      <c r="H1410" t="s">
        <v>4871</v>
      </c>
      <c r="I1410" t="s">
        <v>31247</v>
      </c>
      <c r="J1410" t="s">
        <v>4849</v>
      </c>
      <c r="K1410" t="s">
        <v>31248</v>
      </c>
      <c r="L1410" t="s">
        <v>31249</v>
      </c>
      <c r="M1410" s="10"/>
      <c r="N1410" s="2" t="str">
        <f>HYPERLINK(Таблица3[[#This Row],[RelativePath]])</f>
        <v>17 Площадка с навесом\GA3948333_10_20260812T091500Z.jpg</v>
      </c>
    </row>
    <row r="1411" spans="1:14" x14ac:dyDescent="0.25">
      <c r="A1411" t="s">
        <v>15</v>
      </c>
      <c r="B1411" s="3">
        <v>46246</v>
      </c>
      <c r="C1411" s="5">
        <v>0.4115509259259259</v>
      </c>
      <c r="D1411" s="1" t="s">
        <v>162</v>
      </c>
      <c r="E1411" t="s">
        <v>1552</v>
      </c>
      <c r="F1411" t="s">
        <v>261</v>
      </c>
      <c r="H1411" t="s">
        <v>29619</v>
      </c>
      <c r="I1411" t="s">
        <v>30980</v>
      </c>
      <c r="J1411" t="s">
        <v>29591</v>
      </c>
      <c r="K1411" t="s">
        <v>30981</v>
      </c>
      <c r="L1411" t="s">
        <v>30982</v>
      </c>
      <c r="M1411" s="10"/>
      <c r="N1411" s="2" t="str">
        <f>HYPERLINK(Таблица3[[#This Row],[RelativePath]])</f>
        <v>6 Площадка 1 общага\826398429_1_20260812T095238Z.jpg</v>
      </c>
    </row>
    <row r="1412" spans="1:14" x14ac:dyDescent="0.25">
      <c r="A1412" t="s">
        <v>15</v>
      </c>
      <c r="B1412" s="3">
        <v>46246</v>
      </c>
      <c r="C1412" s="5">
        <v>0.41776620370370371</v>
      </c>
      <c r="D1412" s="1" t="s">
        <v>162</v>
      </c>
      <c r="E1412" t="s">
        <v>1552</v>
      </c>
      <c r="F1412" t="s">
        <v>261</v>
      </c>
      <c r="H1412" t="s">
        <v>1140</v>
      </c>
      <c r="I1412" t="s">
        <v>30983</v>
      </c>
      <c r="J1412" t="s">
        <v>29591</v>
      </c>
      <c r="K1412" t="s">
        <v>30984</v>
      </c>
      <c r="L1412" t="s">
        <v>30985</v>
      </c>
      <c r="M1412" s="10"/>
      <c r="N1412" s="2" t="str">
        <f>HYPERLINK(Таблица3[[#This Row],[RelativePath]])</f>
        <v>6 Площадка 1 общага\826398429_1_20260812T100135Z.jpg</v>
      </c>
    </row>
    <row r="1413" spans="1:14" x14ac:dyDescent="0.25">
      <c r="A1413" t="s">
        <v>15</v>
      </c>
      <c r="B1413" s="3">
        <v>46246</v>
      </c>
      <c r="C1413" s="5">
        <v>0.41872685185185188</v>
      </c>
      <c r="D1413" s="1" t="s">
        <v>162</v>
      </c>
      <c r="E1413" t="s">
        <v>1552</v>
      </c>
      <c r="F1413" t="s">
        <v>261</v>
      </c>
      <c r="H1413" t="s">
        <v>1140</v>
      </c>
      <c r="I1413" t="s">
        <v>30986</v>
      </c>
      <c r="J1413" t="s">
        <v>29591</v>
      </c>
      <c r="K1413" t="s">
        <v>30987</v>
      </c>
      <c r="L1413" t="s">
        <v>30988</v>
      </c>
      <c r="M1413" s="10"/>
      <c r="N1413" s="2" t="str">
        <f>HYPERLINK(Таблица3[[#This Row],[RelativePath]])</f>
        <v>6 Площадка 1 общага\826398429_1_20260812T100258Z.jpg</v>
      </c>
    </row>
    <row r="1414" spans="1:14" hidden="1" x14ac:dyDescent="0.25">
      <c r="A1414" t="s">
        <v>15</v>
      </c>
      <c r="B1414" s="3">
        <v>46246</v>
      </c>
      <c r="C1414" s="5">
        <v>0.42034722222222221</v>
      </c>
      <c r="D1414" s="1" t="s">
        <v>62</v>
      </c>
      <c r="E1414" t="s">
        <v>1552</v>
      </c>
      <c r="F1414" t="s">
        <v>261</v>
      </c>
      <c r="I1414" t="s">
        <v>31190</v>
      </c>
      <c r="J1414" t="s">
        <v>4542</v>
      </c>
      <c r="K1414" t="s">
        <v>31191</v>
      </c>
      <c r="L1414" t="s">
        <v>31192</v>
      </c>
      <c r="M1414" s="10"/>
      <c r="N1414" s="2" t="str">
        <f>HYPERLINK(Таблица3[[#This Row],[RelativePath]])</f>
        <v>14 На гаражи\GD7678666_1_20260812T100518Z.jpg</v>
      </c>
    </row>
    <row r="1415" spans="1:14" x14ac:dyDescent="0.25">
      <c r="A1415" t="s">
        <v>15</v>
      </c>
      <c r="B1415" s="3">
        <v>46246</v>
      </c>
      <c r="C1415" s="5">
        <v>0.59906250000000005</v>
      </c>
      <c r="D1415" s="1" t="s">
        <v>162</v>
      </c>
      <c r="E1415" t="s">
        <v>31267</v>
      </c>
      <c r="F1415" t="s">
        <v>53</v>
      </c>
      <c r="G1415">
        <v>1</v>
      </c>
      <c r="I1415" t="s">
        <v>31058</v>
      </c>
      <c r="J1415" t="s">
        <v>4885</v>
      </c>
      <c r="K1415" t="s">
        <v>31059</v>
      </c>
      <c r="L1415" t="s">
        <v>31060</v>
      </c>
      <c r="M1415" s="10"/>
      <c r="N1415" s="2" t="str">
        <f>HYPERLINK(Таблица3[[#This Row],[RelativePath]])</f>
        <v>8 Ангар вход\GA3948333_1_20260812T142239Z.jpg</v>
      </c>
    </row>
    <row r="1416" spans="1:14" x14ac:dyDescent="0.25">
      <c r="A1416" t="s">
        <v>15</v>
      </c>
      <c r="B1416" s="3">
        <v>46246</v>
      </c>
      <c r="C1416" s="5">
        <v>0.60128472222222218</v>
      </c>
      <c r="D1416" s="1" t="s">
        <v>162</v>
      </c>
      <c r="E1416" t="s">
        <v>31267</v>
      </c>
      <c r="F1416" t="s">
        <v>53</v>
      </c>
      <c r="G1416">
        <v>1</v>
      </c>
      <c r="I1416" t="s">
        <v>31061</v>
      </c>
      <c r="J1416" t="s">
        <v>4885</v>
      </c>
      <c r="K1416" t="s">
        <v>31062</v>
      </c>
      <c r="L1416" t="s">
        <v>31063</v>
      </c>
      <c r="M1416" s="10"/>
      <c r="N1416" s="2" t="str">
        <f>HYPERLINK(Таблица3[[#This Row],[RelativePath]])</f>
        <v>8 Ангар вход\GA3948333_1_20260812T142551Z.jpg</v>
      </c>
    </row>
    <row r="1417" spans="1:14" x14ac:dyDescent="0.25">
      <c r="A1417" t="s">
        <v>15</v>
      </c>
      <c r="B1417" s="3">
        <v>46246</v>
      </c>
      <c r="C1417" s="5">
        <v>0.60357638888888887</v>
      </c>
      <c r="D1417" s="1" t="s">
        <v>162</v>
      </c>
      <c r="E1417" t="s">
        <v>31267</v>
      </c>
      <c r="F1417" t="s">
        <v>53</v>
      </c>
      <c r="G1417">
        <v>1</v>
      </c>
      <c r="I1417" t="s">
        <v>31064</v>
      </c>
      <c r="J1417" t="s">
        <v>4885</v>
      </c>
      <c r="K1417" t="s">
        <v>31065</v>
      </c>
      <c r="L1417" t="s">
        <v>31066</v>
      </c>
      <c r="M1417" s="10"/>
      <c r="N1417" s="2" t="str">
        <f>HYPERLINK(Таблица3[[#This Row],[RelativePath]])</f>
        <v>8 Ангар вход\GA3948333_1_20260812T142909Z.jpg</v>
      </c>
    </row>
    <row r="1418" spans="1:14" x14ac:dyDescent="0.25">
      <c r="A1418" t="s">
        <v>15</v>
      </c>
      <c r="B1418" s="3">
        <v>46246</v>
      </c>
      <c r="C1418" s="5">
        <v>0.60723379629629626</v>
      </c>
      <c r="D1418" s="1" t="s">
        <v>162</v>
      </c>
      <c r="E1418" t="s">
        <v>31267</v>
      </c>
      <c r="F1418" t="s">
        <v>53</v>
      </c>
      <c r="G1418">
        <v>2</v>
      </c>
      <c r="I1418" t="s">
        <v>31067</v>
      </c>
      <c r="J1418" t="s">
        <v>4885</v>
      </c>
      <c r="K1418" t="s">
        <v>31068</v>
      </c>
      <c r="L1418" t="s">
        <v>31069</v>
      </c>
      <c r="M1418" s="10"/>
      <c r="N1418" s="2" t="str">
        <f>HYPERLINK(Таблица3[[#This Row],[RelativePath]])</f>
        <v>8 Ангар вход\GA3948333_1_20260812T143425Z.jpg</v>
      </c>
    </row>
    <row r="1419" spans="1:14" x14ac:dyDescent="0.25">
      <c r="A1419" t="s">
        <v>15</v>
      </c>
      <c r="B1419" s="3">
        <v>46246</v>
      </c>
      <c r="C1419" s="5">
        <v>0.60971064814814813</v>
      </c>
      <c r="D1419" s="1" t="s">
        <v>162</v>
      </c>
      <c r="E1419" t="s">
        <v>31267</v>
      </c>
      <c r="F1419" t="s">
        <v>53</v>
      </c>
      <c r="G1419">
        <v>1</v>
      </c>
      <c r="I1419" t="s">
        <v>31070</v>
      </c>
      <c r="J1419" t="s">
        <v>4885</v>
      </c>
      <c r="K1419" t="s">
        <v>31071</v>
      </c>
      <c r="L1419" t="s">
        <v>31072</v>
      </c>
      <c r="M1419" s="10"/>
      <c r="N1419" s="2" t="str">
        <f>HYPERLINK(Таблица3[[#This Row],[RelativePath]])</f>
        <v>8 Ангар вход\GA3948333_1_20260812T143759Z.jpg</v>
      </c>
    </row>
    <row r="1420" spans="1:14" x14ac:dyDescent="0.25">
      <c r="A1420" t="s">
        <v>15</v>
      </c>
      <c r="B1420" s="3">
        <v>46246</v>
      </c>
      <c r="C1420" s="5">
        <v>0.61155092592592597</v>
      </c>
      <c r="D1420" s="1" t="s">
        <v>162</v>
      </c>
      <c r="E1420" t="s">
        <v>31267</v>
      </c>
      <c r="F1420" t="s">
        <v>53</v>
      </c>
      <c r="G1420">
        <v>2</v>
      </c>
      <c r="I1420" t="s">
        <v>31073</v>
      </c>
      <c r="J1420" t="s">
        <v>4885</v>
      </c>
      <c r="K1420" t="s">
        <v>31074</v>
      </c>
      <c r="L1420" t="s">
        <v>31075</v>
      </c>
      <c r="M1420" s="10"/>
      <c r="N1420" s="2" t="str">
        <f>HYPERLINK(Таблица3[[#This Row],[RelativePath]])</f>
        <v>8 Ангар вход\GA3948333_1_20260812T144038Z.jpg</v>
      </c>
    </row>
    <row r="1421" spans="1:14" x14ac:dyDescent="0.25">
      <c r="A1421" t="s">
        <v>15</v>
      </c>
      <c r="B1421" s="3">
        <v>46246</v>
      </c>
      <c r="C1421" s="5">
        <v>0.61387731481481478</v>
      </c>
      <c r="D1421" s="1" t="s">
        <v>162</v>
      </c>
      <c r="E1421" t="s">
        <v>31267</v>
      </c>
      <c r="F1421" t="s">
        <v>53</v>
      </c>
      <c r="G1421">
        <v>2</v>
      </c>
      <c r="I1421" t="s">
        <v>31076</v>
      </c>
      <c r="J1421" t="s">
        <v>4885</v>
      </c>
      <c r="K1421" t="s">
        <v>31077</v>
      </c>
      <c r="L1421" t="s">
        <v>31078</v>
      </c>
      <c r="M1421" s="10"/>
      <c r="N1421" s="2" t="str">
        <f>HYPERLINK(Таблица3[[#This Row],[RelativePath]])</f>
        <v>8 Ангар вход\GA3948333_1_20260812T144359Z.jpg</v>
      </c>
    </row>
    <row r="1422" spans="1:14" x14ac:dyDescent="0.25">
      <c r="A1422" t="s">
        <v>15</v>
      </c>
      <c r="B1422" s="3">
        <v>46246</v>
      </c>
      <c r="C1422" s="5">
        <v>0.61518518518518517</v>
      </c>
      <c r="D1422" s="1" t="s">
        <v>162</v>
      </c>
      <c r="E1422" t="s">
        <v>31267</v>
      </c>
      <c r="F1422" t="s">
        <v>53</v>
      </c>
      <c r="G1422">
        <v>1</v>
      </c>
      <c r="I1422" t="s">
        <v>31079</v>
      </c>
      <c r="J1422" t="s">
        <v>4885</v>
      </c>
      <c r="K1422" t="s">
        <v>31080</v>
      </c>
      <c r="L1422" t="s">
        <v>31081</v>
      </c>
      <c r="M1422" s="10"/>
      <c r="N1422" s="2" t="str">
        <f>HYPERLINK(Таблица3[[#This Row],[RelativePath]])</f>
        <v>8 Ангар вход\GA3948333_1_20260812T144552Z.jpg</v>
      </c>
    </row>
    <row r="1423" spans="1:14" x14ac:dyDescent="0.25">
      <c r="A1423" t="s">
        <v>15</v>
      </c>
      <c r="B1423" s="3">
        <v>46246</v>
      </c>
      <c r="C1423" s="5">
        <v>0.61790509259259263</v>
      </c>
      <c r="D1423" s="1" t="s">
        <v>162</v>
      </c>
      <c r="E1423" t="s">
        <v>31267</v>
      </c>
      <c r="F1423" t="s">
        <v>53</v>
      </c>
      <c r="G1423">
        <v>2</v>
      </c>
      <c r="I1423" t="s">
        <v>31082</v>
      </c>
      <c r="J1423" t="s">
        <v>4885</v>
      </c>
      <c r="K1423" t="s">
        <v>31083</v>
      </c>
      <c r="L1423" t="s">
        <v>31084</v>
      </c>
      <c r="M1423" s="10"/>
      <c r="N1423" s="2" t="str">
        <f>HYPERLINK(Таблица3[[#This Row],[RelativePath]])</f>
        <v>8 Ангар вход\GA3948333_1_20260812T144947Z.jpg</v>
      </c>
    </row>
    <row r="1424" spans="1:14" hidden="1" x14ac:dyDescent="0.25">
      <c r="A1424" t="s">
        <v>15</v>
      </c>
      <c r="B1424" s="3">
        <v>46246</v>
      </c>
      <c r="C1424" s="5">
        <v>0.62365740740740738</v>
      </c>
      <c r="D1424" s="1" t="s">
        <v>85</v>
      </c>
      <c r="E1424" t="s">
        <v>31267</v>
      </c>
      <c r="F1424" t="s">
        <v>53</v>
      </c>
      <c r="I1424" t="s">
        <v>30914</v>
      </c>
      <c r="J1424" t="s">
        <v>4883</v>
      </c>
      <c r="K1424" t="s">
        <v>30915</v>
      </c>
      <c r="L1424" t="s">
        <v>30916</v>
      </c>
      <c r="M1424" s="10"/>
      <c r="N1424" s="2" t="str">
        <f>HYPERLINK(Таблица3[[#This Row],[RelativePath]])</f>
        <v>1 Въезд на базу\GA3948333_4_20260812T145804Z.jpg</v>
      </c>
    </row>
    <row r="1425" spans="1:14" hidden="1" x14ac:dyDescent="0.25">
      <c r="A1425" t="s">
        <v>16</v>
      </c>
      <c r="B1425" s="3">
        <v>46247</v>
      </c>
      <c r="C1425" s="5">
        <v>0.36055555555555557</v>
      </c>
      <c r="D1425" s="1" t="s">
        <v>31271</v>
      </c>
      <c r="E1425" t="s">
        <v>8107</v>
      </c>
      <c r="F1425" t="s">
        <v>31270</v>
      </c>
      <c r="I1425" t="s">
        <v>30950</v>
      </c>
      <c r="J1425" t="s">
        <v>1182</v>
      </c>
      <c r="K1425" t="s">
        <v>30951</v>
      </c>
      <c r="L1425" t="s">
        <v>30952</v>
      </c>
      <c r="M1425" s="10"/>
      <c r="N1425" s="2" t="str">
        <f>HYPERLINK(Таблица3[[#This Row],[RelativePath]])</f>
        <v>4 Крыльцо офиса\K07156189_21_20260813T083912Z.jpg</v>
      </c>
    </row>
  </sheetData>
  <phoneticPr fontId="4" type="noConversion"/>
  <conditionalFormatting sqref="E1426:E1447 D2:E1425">
    <cfRule type="containsText" dxfId="862" priority="7" operator="containsText" text="Выезд с территории">
      <formula>NOT(ISERROR(SEARCH("Выезд с территории",D2)))</formula>
    </cfRule>
  </conditionalFormatting>
  <conditionalFormatting sqref="D2:D1425">
    <cfRule type="containsText" dxfId="86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25">
    <cfRule type="containsText" dxfId="86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447">
    <cfRule type="containsText" dxfId="859" priority="2" operator="containsText" text="Газель базы">
      <formula>NOT(ISERROR(SEARCH("Газель базы",E2)))</formula>
    </cfRule>
    <cfRule type="containsText" dxfId="858" priority="3" operator="containsText" text="Погрузчик базы">
      <formula>NOT(ISERROR(SEARCH("Погрузчик базы",E2)))</formula>
    </cfRule>
  </conditionalFormatting>
  <conditionalFormatting sqref="E2:E1447">
    <cfRule type="containsText" dxfId="85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86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8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t="s">
        <v>5101</v>
      </c>
      <c r="J2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t="s">
        <v>5098</v>
      </c>
      <c r="J3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t="s">
        <v>6808</v>
      </c>
      <c r="J4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t="s">
        <v>6627</v>
      </c>
      <c r="J5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t="s">
        <v>6590</v>
      </c>
      <c r="J6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t="s">
        <v>6593</v>
      </c>
      <c r="J7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t="s">
        <v>7122</v>
      </c>
      <c r="J8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t="s">
        <v>7472</v>
      </c>
      <c r="J9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t="s">
        <v>7469</v>
      </c>
      <c r="J10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t="s">
        <v>7466</v>
      </c>
      <c r="J11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t="s">
        <v>7855</v>
      </c>
      <c r="J12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t="s">
        <v>7858</v>
      </c>
      <c r="J13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t="s">
        <v>7845</v>
      </c>
      <c r="J14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t="s">
        <v>7849</v>
      </c>
      <c r="J15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t="s">
        <v>8228</v>
      </c>
      <c r="J16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t="s">
        <v>8392</v>
      </c>
      <c r="J17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t="s">
        <v>9140</v>
      </c>
      <c r="J18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t="s">
        <v>9140</v>
      </c>
      <c r="J19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t="s">
        <v>8631</v>
      </c>
      <c r="J20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t="s">
        <v>8628</v>
      </c>
      <c r="J21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t="s">
        <v>8628</v>
      </c>
      <c r="J22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t="s">
        <v>9143</v>
      </c>
      <c r="J23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t="s">
        <v>9167</v>
      </c>
      <c r="J24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t="s">
        <v>9161</v>
      </c>
      <c r="J25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t="s">
        <v>9158</v>
      </c>
      <c r="J26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t="s">
        <v>10541</v>
      </c>
      <c r="J27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t="s">
        <v>10541</v>
      </c>
      <c r="J28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t="s">
        <v>10538</v>
      </c>
      <c r="J29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t="s">
        <v>10553</v>
      </c>
      <c r="J30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t="s">
        <v>10544</v>
      </c>
      <c r="J31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t="s">
        <v>11374</v>
      </c>
      <c r="J32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t="s">
        <v>11383</v>
      </c>
      <c r="J33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t="s">
        <v>11368</v>
      </c>
      <c r="J34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t="s">
        <v>11371</v>
      </c>
      <c r="J35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t="s">
        <v>11401</v>
      </c>
      <c r="J36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t="s">
        <v>11398</v>
      </c>
      <c r="J37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t="s">
        <v>11398</v>
      </c>
      <c r="J38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t="s">
        <v>11401</v>
      </c>
      <c r="J39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t="s">
        <v>11404</v>
      </c>
      <c r="J40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t="s">
        <v>11389</v>
      </c>
      <c r="J41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t="s">
        <v>11392</v>
      </c>
      <c r="J42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t="s">
        <v>11395</v>
      </c>
      <c r="J43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t="s">
        <v>11410</v>
      </c>
      <c r="J44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t="s">
        <v>11407</v>
      </c>
      <c r="J45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t="s">
        <v>12950</v>
      </c>
      <c r="J46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t="s">
        <v>12953</v>
      </c>
      <c r="J47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t="s">
        <v>12956</v>
      </c>
      <c r="J48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t="s">
        <v>12947</v>
      </c>
      <c r="J49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t="s">
        <v>12938</v>
      </c>
      <c r="J50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t="s">
        <v>12941</v>
      </c>
      <c r="J51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t="s">
        <v>12944</v>
      </c>
      <c r="J52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t="s">
        <v>12965</v>
      </c>
      <c r="J53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t="s">
        <v>12968</v>
      </c>
      <c r="J54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t="s">
        <v>12959</v>
      </c>
      <c r="J55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t="s">
        <v>12962</v>
      </c>
      <c r="J56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t="s">
        <v>12980</v>
      </c>
      <c r="J57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t="s">
        <v>12983</v>
      </c>
      <c r="J58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t="s">
        <v>12986</v>
      </c>
      <c r="J59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t="s">
        <v>12980</v>
      </c>
      <c r="J60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t="s">
        <v>12974</v>
      </c>
      <c r="J61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t="s">
        <v>12977</v>
      </c>
      <c r="J62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t="s">
        <v>13533</v>
      </c>
      <c r="J63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t="s">
        <v>13536</v>
      </c>
      <c r="J64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t="s">
        <v>13527</v>
      </c>
      <c r="J65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t="s">
        <v>13530</v>
      </c>
      <c r="J66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t="s">
        <v>13551</v>
      </c>
      <c r="J67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t="s">
        <v>13554</v>
      </c>
      <c r="J68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t="s">
        <v>13545</v>
      </c>
      <c r="J69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t="s">
        <v>13548</v>
      </c>
      <c r="J70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t="s">
        <v>14081</v>
      </c>
      <c r="J71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t="s">
        <v>14078</v>
      </c>
      <c r="J72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t="s">
        <v>14087</v>
      </c>
      <c r="J73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t="s">
        <v>14084</v>
      </c>
      <c r="J74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t="s">
        <v>14398</v>
      </c>
      <c r="J75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t="s">
        <v>14383</v>
      </c>
      <c r="J76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t="s">
        <v>14380</v>
      </c>
      <c r="J77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t="s">
        <v>14413</v>
      </c>
      <c r="J78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t="s">
        <v>14416</v>
      </c>
      <c r="J79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t="s">
        <v>14410</v>
      </c>
      <c r="J80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t="s">
        <v>14404</v>
      </c>
      <c r="J81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t="s">
        <v>14407</v>
      </c>
      <c r="J82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t="s">
        <v>14467</v>
      </c>
      <c r="J83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t="s">
        <v>14971</v>
      </c>
      <c r="J84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t="s">
        <v>14446</v>
      </c>
      <c r="J85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t="s">
        <v>14458</v>
      </c>
      <c r="J86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t="s">
        <v>14425</v>
      </c>
      <c r="J87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t="s">
        <v>14446</v>
      </c>
      <c r="J88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t="s">
        <v>14470</v>
      </c>
      <c r="J89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t="s">
        <v>14467</v>
      </c>
      <c r="J90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t="s">
        <v>14464</v>
      </c>
      <c r="J91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t="s">
        <v>14443</v>
      </c>
      <c r="J92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t="s">
        <v>14434</v>
      </c>
      <c r="J93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t="s">
        <v>14425</v>
      </c>
      <c r="J94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t="s">
        <v>14422</v>
      </c>
      <c r="J95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t="s">
        <v>14440</v>
      </c>
      <c r="J96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t="s">
        <v>14968</v>
      </c>
      <c r="J97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t="s">
        <v>14437</v>
      </c>
      <c r="J98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t="s">
        <v>15425</v>
      </c>
      <c r="J99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t="s">
        <v>15416</v>
      </c>
      <c r="J100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t="s">
        <v>15434</v>
      </c>
      <c r="J101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t="s">
        <v>15437</v>
      </c>
      <c r="J102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t="s">
        <v>15428</v>
      </c>
      <c r="J103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t="s">
        <v>15431</v>
      </c>
      <c r="J104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t="s">
        <v>15443</v>
      </c>
      <c r="J105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t="s">
        <v>15440</v>
      </c>
      <c r="J106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t="s">
        <v>16082</v>
      </c>
      <c r="J107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t="s">
        <v>16082</v>
      </c>
      <c r="J108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t="s">
        <v>16085</v>
      </c>
      <c r="J109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t="s">
        <v>16076</v>
      </c>
      <c r="J110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t="s">
        <v>16079</v>
      </c>
      <c r="J111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t="s">
        <v>16317</v>
      </c>
      <c r="J112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t="s">
        <v>16314</v>
      </c>
      <c r="J113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t="s">
        <v>16338</v>
      </c>
      <c r="J114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t="s">
        <v>16332</v>
      </c>
      <c r="J115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t="s">
        <v>16803</v>
      </c>
      <c r="J116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t="s">
        <v>16797</v>
      </c>
      <c r="J117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t="s">
        <v>16791</v>
      </c>
      <c r="J118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t="s">
        <v>16794</v>
      </c>
      <c r="J119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t="s">
        <v>16803</v>
      </c>
      <c r="J120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t="s">
        <v>16800</v>
      </c>
      <c r="J121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t="s">
        <v>16791</v>
      </c>
      <c r="J122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t="s">
        <v>16782</v>
      </c>
      <c r="J123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t="s">
        <v>16779</v>
      </c>
      <c r="J124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t="s">
        <v>16788</v>
      </c>
      <c r="J125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t="s">
        <v>16785</v>
      </c>
      <c r="J126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t="s">
        <v>17124</v>
      </c>
      <c r="J127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t="s">
        <v>17124</v>
      </c>
      <c r="J128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t="s">
        <v>17121</v>
      </c>
      <c r="J129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t="s">
        <v>17390</v>
      </c>
      <c r="J130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t="s">
        <v>17387</v>
      </c>
      <c r="J131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t="s">
        <v>17396</v>
      </c>
      <c r="J132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t="s">
        <v>17393</v>
      </c>
      <c r="J133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t="s">
        <v>17130</v>
      </c>
      <c r="J134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t="s">
        <v>17127</v>
      </c>
      <c r="J135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t="s">
        <v>17384</v>
      </c>
      <c r="J136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t="s">
        <v>17999</v>
      </c>
      <c r="J137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t="s">
        <v>17402</v>
      </c>
      <c r="J138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t="s">
        <v>17411</v>
      </c>
      <c r="J139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t="s">
        <v>17414</v>
      </c>
      <c r="J140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t="s">
        <v>17399</v>
      </c>
      <c r="J141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t="s">
        <v>17402</v>
      </c>
      <c r="J142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t="s">
        <v>17426</v>
      </c>
      <c r="J143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t="s">
        <v>17417</v>
      </c>
      <c r="J144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t="s">
        <v>18073</v>
      </c>
      <c r="J145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t="s">
        <v>18073</v>
      </c>
      <c r="J146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t="s">
        <v>18064</v>
      </c>
      <c r="J147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t="s">
        <v>18070</v>
      </c>
      <c r="J148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t="s">
        <v>18169</v>
      </c>
      <c r="J149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t="s">
        <v>18079</v>
      </c>
      <c r="J150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t="s">
        <v>18076</v>
      </c>
      <c r="J151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t="s">
        <v>18064</v>
      </c>
      <c r="J152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t="s">
        <v>18052</v>
      </c>
      <c r="J153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t="s">
        <v>18166</v>
      </c>
      <c r="J154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t="s">
        <v>18055</v>
      </c>
      <c r="J155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t="s">
        <v>18061</v>
      </c>
      <c r="J156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t="s">
        <v>18058</v>
      </c>
      <c r="J157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t="s">
        <v>18094</v>
      </c>
      <c r="J158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t="s">
        <v>18097</v>
      </c>
      <c r="J159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t="s">
        <v>18088</v>
      </c>
      <c r="J160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t="s">
        <v>18091</v>
      </c>
      <c r="J161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t="s">
        <v>18705</v>
      </c>
      <c r="J162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t="s">
        <v>18711</v>
      </c>
      <c r="J163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t="s">
        <v>18714</v>
      </c>
      <c r="J164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t="s">
        <v>18717</v>
      </c>
      <c r="J165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t="s">
        <v>18702</v>
      </c>
      <c r="J166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t="s">
        <v>18705</v>
      </c>
      <c r="J167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t="s">
        <v>18708</v>
      </c>
      <c r="J168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t="s">
        <v>18723</v>
      </c>
      <c r="J169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t="s">
        <v>18720</v>
      </c>
      <c r="J170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t="s">
        <v>19091</v>
      </c>
      <c r="J171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t="s">
        <v>19091</v>
      </c>
      <c r="J172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t="s">
        <v>19085</v>
      </c>
      <c r="J173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t="s">
        <v>19097</v>
      </c>
      <c r="J174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t="s">
        <v>18729</v>
      </c>
      <c r="J175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t="s">
        <v>19100</v>
      </c>
      <c r="J176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t="s">
        <v>18726</v>
      </c>
      <c r="J177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t="s">
        <v>18729</v>
      </c>
      <c r="J178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t="s">
        <v>19085</v>
      </c>
      <c r="J179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t="s">
        <v>19397</v>
      </c>
      <c r="J180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t="s">
        <v>19112</v>
      </c>
      <c r="J181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t="s">
        <v>19109</v>
      </c>
      <c r="J182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t="s">
        <v>19394</v>
      </c>
      <c r="J183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t="s">
        <v>19397</v>
      </c>
      <c r="J184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t="s">
        <v>19103</v>
      </c>
      <c r="J185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t="s">
        <v>19106</v>
      </c>
      <c r="J186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t="s">
        <v>19109</v>
      </c>
      <c r="J187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t="s">
        <v>19816</v>
      </c>
      <c r="J188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t="s">
        <v>19813</v>
      </c>
      <c r="J189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t="s">
        <v>19941</v>
      </c>
      <c r="J190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t="s">
        <v>19941</v>
      </c>
      <c r="J191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t="s">
        <v>19947</v>
      </c>
      <c r="J192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t="s">
        <v>19950</v>
      </c>
      <c r="J193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t="s">
        <v>19944</v>
      </c>
      <c r="J194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t="s">
        <v>19947</v>
      </c>
      <c r="J195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t="s">
        <v>19944</v>
      </c>
      <c r="J196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t="s">
        <v>20486</v>
      </c>
      <c r="J197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t="s">
        <v>20486</v>
      </c>
      <c r="J198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t="s">
        <v>19953</v>
      </c>
      <c r="J199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t="s">
        <v>19953</v>
      </c>
      <c r="J200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t="s">
        <v>20498</v>
      </c>
      <c r="J201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t="s">
        <v>20498</v>
      </c>
      <c r="J202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t="s">
        <v>20495</v>
      </c>
      <c r="J203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t="s">
        <v>20501</v>
      </c>
      <c r="J204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t="s">
        <v>20495</v>
      </c>
      <c r="J205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t="s">
        <v>20489</v>
      </c>
      <c r="J206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t="s">
        <v>20492</v>
      </c>
      <c r="J207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t="s">
        <v>20513</v>
      </c>
      <c r="J208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t="s">
        <v>20516</v>
      </c>
      <c r="J209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t="s">
        <v>20519</v>
      </c>
      <c r="J210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t="s">
        <v>20504</v>
      </c>
      <c r="J211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t="s">
        <v>20507</v>
      </c>
      <c r="J212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t="s">
        <v>20510</v>
      </c>
      <c r="J213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t="s">
        <v>20528</v>
      </c>
      <c r="J214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t="s">
        <v>20525</v>
      </c>
      <c r="J215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t="s">
        <v>20522</v>
      </c>
      <c r="J216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t="s">
        <v>21140</v>
      </c>
      <c r="J217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t="s">
        <v>21137</v>
      </c>
      <c r="J218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t="s">
        <v>21134</v>
      </c>
      <c r="J219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t="s">
        <v>21143</v>
      </c>
      <c r="J220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t="s">
        <v>21149</v>
      </c>
      <c r="J221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t="s">
        <v>21146</v>
      </c>
      <c r="J222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t="s">
        <v>21143</v>
      </c>
      <c r="J223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t="s">
        <v>21173</v>
      </c>
      <c r="J224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t="s">
        <v>21170</v>
      </c>
      <c r="J225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t="s">
        <v>21155</v>
      </c>
      <c r="J226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t="s">
        <v>21167</v>
      </c>
      <c r="J227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t="s">
        <v>21173</v>
      </c>
      <c r="J228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t="s">
        <v>21179</v>
      </c>
      <c r="J229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t="s">
        <v>21176</v>
      </c>
      <c r="J230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t="s">
        <v>21155</v>
      </c>
      <c r="J231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t="s">
        <v>21152</v>
      </c>
      <c r="J232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t="s">
        <v>21158</v>
      </c>
      <c r="J233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t="s">
        <v>21164</v>
      </c>
      <c r="J234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t="s">
        <v>21161</v>
      </c>
      <c r="J235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t="s">
        <v>21699</v>
      </c>
      <c r="J236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t="s">
        <v>21699</v>
      </c>
      <c r="J237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t="s">
        <v>21696</v>
      </c>
      <c r="J238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t="s">
        <v>21711</v>
      </c>
      <c r="J239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t="s">
        <v>21711</v>
      </c>
      <c r="J240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t="s">
        <v>21717</v>
      </c>
      <c r="J241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t="s">
        <v>21714</v>
      </c>
      <c r="J242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t="s">
        <v>21702</v>
      </c>
      <c r="J243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t="s">
        <v>21717</v>
      </c>
      <c r="J244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t="s">
        <v>21708</v>
      </c>
      <c r="J245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t="s">
        <v>21702</v>
      </c>
      <c r="J246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t="s">
        <v>21705</v>
      </c>
      <c r="J247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t="s">
        <v>21708</v>
      </c>
      <c r="J248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t="s">
        <v>21723</v>
      </c>
      <c r="J249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t="s">
        <v>21720</v>
      </c>
      <c r="J250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t="s">
        <v>22016</v>
      </c>
      <c r="J251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t="s">
        <v>22019</v>
      </c>
      <c r="J252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t="s">
        <v>22022</v>
      </c>
      <c r="J253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t="s">
        <v>22010</v>
      </c>
      <c r="J254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t="s">
        <v>21726</v>
      </c>
      <c r="J255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t="s">
        <v>22013</v>
      </c>
      <c r="J256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t="s">
        <v>22034</v>
      </c>
      <c r="J257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t="s">
        <v>22040</v>
      </c>
      <c r="J258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t="s">
        <v>22037</v>
      </c>
      <c r="J259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t="s">
        <v>22034</v>
      </c>
      <c r="J260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t="s">
        <v>22646</v>
      </c>
      <c r="J261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t="s">
        <v>22646</v>
      </c>
      <c r="J262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t="s">
        <v>22655</v>
      </c>
      <c r="J263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t="s">
        <v>22655</v>
      </c>
      <c r="J264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t="s">
        <v>22652</v>
      </c>
      <c r="J265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t="s">
        <v>22649</v>
      </c>
      <c r="J266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t="s">
        <v>22661</v>
      </c>
      <c r="J267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t="s">
        <v>22664</v>
      </c>
      <c r="J268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t="s">
        <v>22667</v>
      </c>
      <c r="J269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t="s">
        <v>22658</v>
      </c>
      <c r="J270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t="s">
        <v>22661</v>
      </c>
      <c r="J271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t="s">
        <v>22685</v>
      </c>
      <c r="J272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t="s">
        <v>22679</v>
      </c>
      <c r="J273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t="s">
        <v>22682</v>
      </c>
      <c r="J274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t="s">
        <v>22685</v>
      </c>
      <c r="J275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t="s">
        <v>22670</v>
      </c>
      <c r="J276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t="s">
        <v>22673</v>
      </c>
      <c r="J277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t="s">
        <v>22676</v>
      </c>
      <c r="J278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t="s">
        <v>23146</v>
      </c>
      <c r="J279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t="s">
        <v>23143</v>
      </c>
      <c r="J280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t="s">
        <v>23146</v>
      </c>
      <c r="J281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t="s">
        <v>23140</v>
      </c>
      <c r="J282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t="s">
        <v>23134</v>
      </c>
      <c r="J283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t="s">
        <v>23137</v>
      </c>
      <c r="J284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t="s">
        <v>23149</v>
      </c>
      <c r="J285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t="s">
        <v>23149</v>
      </c>
      <c r="J286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t="s">
        <v>23158</v>
      </c>
      <c r="J287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t="s">
        <v>23158</v>
      </c>
      <c r="J288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t="s">
        <v>23155</v>
      </c>
      <c r="J289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t="s">
        <v>23155</v>
      </c>
      <c r="J290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t="s">
        <v>23152</v>
      </c>
      <c r="J291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t="s">
        <v>23152</v>
      </c>
      <c r="J292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t="s">
        <v>23167</v>
      </c>
      <c r="J293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t="s">
        <v>23167</v>
      </c>
      <c r="J294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t="s">
        <v>23931</v>
      </c>
      <c r="J295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t="s">
        <v>23733</v>
      </c>
      <c r="J296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t="s">
        <v>23730</v>
      </c>
      <c r="J297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t="s">
        <v>23736</v>
      </c>
      <c r="J298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t="s">
        <v>23727</v>
      </c>
      <c r="J299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t="s">
        <v>23730</v>
      </c>
      <c r="J300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t="s">
        <v>23982</v>
      </c>
      <c r="J301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t="s">
        <v>23985</v>
      </c>
      <c r="J302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t="s">
        <v>23982</v>
      </c>
      <c r="J303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t="s">
        <v>23997</v>
      </c>
      <c r="J304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t="s">
        <v>23997</v>
      </c>
      <c r="J305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t="s">
        <v>24402</v>
      </c>
      <c r="J306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t="s">
        <v>24396</v>
      </c>
      <c r="J307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t="s">
        <v>24399</v>
      </c>
      <c r="J308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t="s">
        <v>24393</v>
      </c>
      <c r="J309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t="s">
        <v>24375</v>
      </c>
      <c r="J310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t="s">
        <v>24402</v>
      </c>
      <c r="J311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t="s">
        <v>24399</v>
      </c>
      <c r="J312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t="s">
        <v>24387</v>
      </c>
      <c r="J313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t="s">
        <v>24375</v>
      </c>
      <c r="J314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t="s">
        <v>24372</v>
      </c>
      <c r="J315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t="s">
        <v>24384</v>
      </c>
      <c r="J316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t="s">
        <v>24381</v>
      </c>
      <c r="J317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t="s">
        <v>24408</v>
      </c>
      <c r="J318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t="s">
        <v>24408</v>
      </c>
      <c r="J319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t="s">
        <v>24405</v>
      </c>
      <c r="J320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t="s">
        <v>24405</v>
      </c>
      <c r="J321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t="s">
        <v>24417</v>
      </c>
      <c r="J322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t="s">
        <v>24417</v>
      </c>
      <c r="J323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t="s">
        <v>24414</v>
      </c>
      <c r="J324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t="s">
        <v>24423</v>
      </c>
      <c r="J325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t="s">
        <v>24423</v>
      </c>
      <c r="J326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t="s">
        <v>24420</v>
      </c>
      <c r="J327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t="s">
        <v>25027</v>
      </c>
      <c r="J328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t="s">
        <v>25024</v>
      </c>
      <c r="J329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t="s">
        <v>25021</v>
      </c>
      <c r="J330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t="s">
        <v>25027</v>
      </c>
      <c r="J331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t="s">
        <v>25018</v>
      </c>
      <c r="J332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t="s">
        <v>25021</v>
      </c>
      <c r="J333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t="s">
        <v>25036</v>
      </c>
      <c r="J334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t="s">
        <v>25033</v>
      </c>
      <c r="J335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t="s">
        <v>25042</v>
      </c>
      <c r="J336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t="s">
        <v>25042</v>
      </c>
      <c r="J337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t="s">
        <v>25039</v>
      </c>
      <c r="J338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t="s">
        <v>25514</v>
      </c>
      <c r="J339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t="s">
        <v>25624</v>
      </c>
      <c r="J340" t="s">
        <v>4883</v>
      </c>
      <c r="K340" t="s">
        <v>25625</v>
      </c>
      <c r="L340" t="s">
        <v>25626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t="s">
        <v>25630</v>
      </c>
      <c r="J341" t="s">
        <v>4883</v>
      </c>
      <c r="K341" t="s">
        <v>25631</v>
      </c>
      <c r="L341" t="s">
        <v>25632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t="s">
        <v>25630</v>
      </c>
      <c r="J342" t="s">
        <v>4883</v>
      </c>
      <c r="K342" t="s">
        <v>25631</v>
      </c>
      <c r="L342" t="s">
        <v>25632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26051</v>
      </c>
      <c r="H343" t="s">
        <v>26053</v>
      </c>
      <c r="I343" t="s">
        <v>25642</v>
      </c>
      <c r="J343" t="s">
        <v>4883</v>
      </c>
      <c r="K343" t="s">
        <v>25643</v>
      </c>
      <c r="L343" t="s">
        <v>25644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26589</v>
      </c>
      <c r="F344" t="s">
        <v>26590</v>
      </c>
      <c r="I344" t="s">
        <v>26112</v>
      </c>
      <c r="J344" t="s">
        <v>4883</v>
      </c>
      <c r="K344" t="s">
        <v>26113</v>
      </c>
      <c r="L344" t="s">
        <v>26114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26589</v>
      </c>
      <c r="F345" t="s">
        <v>26590</v>
      </c>
      <c r="I345" t="s">
        <v>26112</v>
      </c>
      <c r="J345" t="s">
        <v>4883</v>
      </c>
      <c r="K345" t="s">
        <v>26113</v>
      </c>
      <c r="L345" t="s">
        <v>26114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26589</v>
      </c>
      <c r="F346" t="s">
        <v>51</v>
      </c>
      <c r="I346" t="s">
        <v>26109</v>
      </c>
      <c r="J346" t="s">
        <v>4883</v>
      </c>
      <c r="K346" t="s">
        <v>26110</v>
      </c>
      <c r="L346" t="s">
        <v>26111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26592</v>
      </c>
      <c r="I347" t="s">
        <v>26121</v>
      </c>
      <c r="J347" t="s">
        <v>4883</v>
      </c>
      <c r="K347" t="s">
        <v>26122</v>
      </c>
      <c r="L347" t="s">
        <v>26123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26591</v>
      </c>
      <c r="F348" t="s">
        <v>51</v>
      </c>
      <c r="I348" t="s">
        <v>26124</v>
      </c>
      <c r="J348" t="s">
        <v>4883</v>
      </c>
      <c r="K348" t="s">
        <v>26125</v>
      </c>
      <c r="L348" t="s">
        <v>26126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26591</v>
      </c>
      <c r="F349" t="s">
        <v>51</v>
      </c>
      <c r="I349" t="s">
        <v>26115</v>
      </c>
      <c r="J349" t="s">
        <v>4883</v>
      </c>
      <c r="K349" t="s">
        <v>26116</v>
      </c>
      <c r="L349" t="s">
        <v>26117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26592</v>
      </c>
      <c r="I350" t="s">
        <v>26118</v>
      </c>
      <c r="J350" t="s">
        <v>4883</v>
      </c>
      <c r="K350" t="s">
        <v>26119</v>
      </c>
      <c r="L350" t="s">
        <v>26120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t="s">
        <v>26130</v>
      </c>
      <c r="J351" t="s">
        <v>4883</v>
      </c>
      <c r="K351" t="s">
        <v>26131</v>
      </c>
      <c r="L351" t="s">
        <v>26132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t="s">
        <v>26133</v>
      </c>
      <c r="J352" t="s">
        <v>4883</v>
      </c>
      <c r="K352" t="s">
        <v>26134</v>
      </c>
      <c r="L352" t="s">
        <v>26135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t="s">
        <v>26136</v>
      </c>
      <c r="J353" t="s">
        <v>4883</v>
      </c>
      <c r="K353" t="s">
        <v>26137</v>
      </c>
      <c r="L353" t="s">
        <v>26138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t="s">
        <v>26127</v>
      </c>
      <c r="J354" t="s">
        <v>4883</v>
      </c>
      <c r="K354" t="s">
        <v>26128</v>
      </c>
      <c r="L354" t="s">
        <v>26129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t="s">
        <v>26130</v>
      </c>
      <c r="J355" t="s">
        <v>4883</v>
      </c>
      <c r="K355" t="s">
        <v>26131</v>
      </c>
      <c r="L355" t="s">
        <v>26132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26593</v>
      </c>
      <c r="I356" t="s">
        <v>26142</v>
      </c>
      <c r="J356" t="s">
        <v>4883</v>
      </c>
      <c r="K356" t="s">
        <v>26143</v>
      </c>
      <c r="L356" t="s">
        <v>26144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26593</v>
      </c>
      <c r="I357" t="s">
        <v>26142</v>
      </c>
      <c r="J357" t="s">
        <v>4883</v>
      </c>
      <c r="K357" t="s">
        <v>26143</v>
      </c>
      <c r="L357" t="s">
        <v>26144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t="s">
        <v>26139</v>
      </c>
      <c r="J358" t="s">
        <v>4883</v>
      </c>
      <c r="K358" t="s">
        <v>26140</v>
      </c>
      <c r="L358" t="s">
        <v>26141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26592</v>
      </c>
      <c r="I359" t="s">
        <v>26707</v>
      </c>
      <c r="J359" t="s">
        <v>4883</v>
      </c>
      <c r="K359" t="s">
        <v>26708</v>
      </c>
      <c r="L359" t="s">
        <v>26709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26592</v>
      </c>
      <c r="I360" t="s">
        <v>26710</v>
      </c>
      <c r="J360" t="s">
        <v>4883</v>
      </c>
      <c r="K360" t="s">
        <v>26711</v>
      </c>
      <c r="L360" t="s">
        <v>26712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t="s">
        <v>26701</v>
      </c>
      <c r="J361" t="s">
        <v>4883</v>
      </c>
      <c r="K361" t="s">
        <v>26702</v>
      </c>
      <c r="L361" t="s">
        <v>26703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t="s">
        <v>26704</v>
      </c>
      <c r="J362" t="s">
        <v>4883</v>
      </c>
      <c r="K362" t="s">
        <v>26705</v>
      </c>
      <c r="L362" t="s">
        <v>26706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t="s">
        <v>26731</v>
      </c>
      <c r="J363" t="s">
        <v>4883</v>
      </c>
      <c r="K363" t="s">
        <v>26732</v>
      </c>
      <c r="L363" t="s">
        <v>26733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t="s">
        <v>26734</v>
      </c>
      <c r="J364" t="s">
        <v>4883</v>
      </c>
      <c r="K364" t="s">
        <v>26735</v>
      </c>
      <c r="L364" t="s">
        <v>26736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26592</v>
      </c>
      <c r="I365" t="s">
        <v>26740</v>
      </c>
      <c r="J365" t="s">
        <v>4883</v>
      </c>
      <c r="K365" t="s">
        <v>26741</v>
      </c>
      <c r="L365" t="s">
        <v>26742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t="s">
        <v>26728</v>
      </c>
      <c r="J366" t="s">
        <v>4883</v>
      </c>
      <c r="K366" t="s">
        <v>26729</v>
      </c>
      <c r="L366" t="s">
        <v>26730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t="s">
        <v>26719</v>
      </c>
      <c r="J367" t="s">
        <v>4883</v>
      </c>
      <c r="K367" t="s">
        <v>26720</v>
      </c>
      <c r="L367" t="s">
        <v>26721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t="s">
        <v>26722</v>
      </c>
      <c r="J368" t="s">
        <v>4883</v>
      </c>
      <c r="K368" t="s">
        <v>26723</v>
      </c>
      <c r="L368" t="s">
        <v>26724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t="s">
        <v>26725</v>
      </c>
      <c r="J369" t="s">
        <v>4883</v>
      </c>
      <c r="K369" t="s">
        <v>26726</v>
      </c>
      <c r="L369" t="s">
        <v>26727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27618</v>
      </c>
      <c r="F370" t="s">
        <v>15245</v>
      </c>
      <c r="H370" t="s">
        <v>659</v>
      </c>
      <c r="I370" t="s">
        <v>27265</v>
      </c>
      <c r="J370" t="s">
        <v>4883</v>
      </c>
      <c r="K370" t="s">
        <v>27266</v>
      </c>
      <c r="L370" t="s">
        <v>27267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27618</v>
      </c>
      <c r="F371" t="s">
        <v>15245</v>
      </c>
      <c r="H371" t="s">
        <v>659</v>
      </c>
      <c r="I371" t="s">
        <v>27265</v>
      </c>
      <c r="J371" t="s">
        <v>4883</v>
      </c>
      <c r="K371" t="s">
        <v>27266</v>
      </c>
      <c r="L371" t="s">
        <v>27267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27618</v>
      </c>
      <c r="F372" t="s">
        <v>51</v>
      </c>
      <c r="I372" t="s">
        <v>27262</v>
      </c>
      <c r="J372" t="s">
        <v>4883</v>
      </c>
      <c r="K372" t="s">
        <v>27263</v>
      </c>
      <c r="L372" t="s">
        <v>27264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27239</v>
      </c>
      <c r="F373" t="s">
        <v>58</v>
      </c>
      <c r="H373" t="s">
        <v>1135</v>
      </c>
      <c r="I373" t="s">
        <v>27271</v>
      </c>
      <c r="J373" t="s">
        <v>4883</v>
      </c>
      <c r="K373" t="s">
        <v>27272</v>
      </c>
      <c r="L373" t="s">
        <v>27273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27239</v>
      </c>
      <c r="F374" t="s">
        <v>58</v>
      </c>
      <c r="H374" t="s">
        <v>1135</v>
      </c>
      <c r="I374" t="s">
        <v>27271</v>
      </c>
      <c r="J374" t="s">
        <v>4883</v>
      </c>
      <c r="K374" t="s">
        <v>27272</v>
      </c>
      <c r="L374" t="s">
        <v>27273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27239</v>
      </c>
      <c r="F375" t="s">
        <v>58</v>
      </c>
      <c r="H375" t="s">
        <v>1135</v>
      </c>
      <c r="I375" t="s">
        <v>27268</v>
      </c>
      <c r="J375" t="s">
        <v>4883</v>
      </c>
      <c r="K375" t="s">
        <v>27269</v>
      </c>
      <c r="L375" t="s">
        <v>27270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27239</v>
      </c>
      <c r="F376" t="s">
        <v>58</v>
      </c>
      <c r="H376" t="s">
        <v>1135</v>
      </c>
      <c r="I376" t="s">
        <v>27268</v>
      </c>
      <c r="J376" t="s">
        <v>4883</v>
      </c>
      <c r="K376" t="s">
        <v>27269</v>
      </c>
      <c r="L376" t="s">
        <v>27270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27619</v>
      </c>
      <c r="I377" t="s">
        <v>27289</v>
      </c>
      <c r="J377" t="s">
        <v>4883</v>
      </c>
      <c r="K377" t="s">
        <v>27290</v>
      </c>
      <c r="L377" t="s">
        <v>27291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27619</v>
      </c>
      <c r="I378" t="s">
        <v>27286</v>
      </c>
      <c r="J378" t="s">
        <v>4883</v>
      </c>
      <c r="K378" t="s">
        <v>27287</v>
      </c>
      <c r="L378" t="s">
        <v>27288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t="s">
        <v>27728</v>
      </c>
      <c r="J379" t="s">
        <v>4883</v>
      </c>
      <c r="K379" t="s">
        <v>27729</v>
      </c>
      <c r="L379" t="s">
        <v>27730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t="s">
        <v>27725</v>
      </c>
      <c r="J380" t="s">
        <v>4883</v>
      </c>
      <c r="K380" t="s">
        <v>27726</v>
      </c>
      <c r="L380" t="s">
        <v>27727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28140</v>
      </c>
      <c r="I381" t="s">
        <v>27743</v>
      </c>
      <c r="J381" t="s">
        <v>4883</v>
      </c>
      <c r="K381" t="s">
        <v>27744</v>
      </c>
      <c r="L381" t="s">
        <v>27745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t="s">
        <v>27740</v>
      </c>
      <c r="J382" t="s">
        <v>4883</v>
      </c>
      <c r="K382" t="s">
        <v>27741</v>
      </c>
      <c r="L382" t="s">
        <v>27742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28282</v>
      </c>
      <c r="F383" t="s">
        <v>28283</v>
      </c>
      <c r="I383" t="s">
        <v>28165</v>
      </c>
      <c r="J383" t="s">
        <v>4883</v>
      </c>
      <c r="K383" t="s">
        <v>28166</v>
      </c>
      <c r="L383" t="s">
        <v>28167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28282</v>
      </c>
      <c r="F384" t="s">
        <v>28283</v>
      </c>
      <c r="I384" t="s">
        <v>28165</v>
      </c>
      <c r="J384" t="s">
        <v>4883</v>
      </c>
      <c r="K384" t="s">
        <v>28166</v>
      </c>
      <c r="L384" t="s">
        <v>28167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28282</v>
      </c>
      <c r="F385" t="s">
        <v>51</v>
      </c>
      <c r="I385" t="s">
        <v>28162</v>
      </c>
      <c r="J385" t="s">
        <v>4883</v>
      </c>
      <c r="K385" t="s">
        <v>28163</v>
      </c>
      <c r="L385" t="s">
        <v>28164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28284</v>
      </c>
      <c r="I386" t="s">
        <v>28171</v>
      </c>
      <c r="J386" t="s">
        <v>4883</v>
      </c>
      <c r="K386" t="s">
        <v>28172</v>
      </c>
      <c r="L386" t="s">
        <v>28173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28284</v>
      </c>
      <c r="I387" t="s">
        <v>28168</v>
      </c>
      <c r="J387" t="s">
        <v>4883</v>
      </c>
      <c r="K387" t="s">
        <v>28169</v>
      </c>
      <c r="L387" t="s">
        <v>28170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27239</v>
      </c>
      <c r="F388" t="s">
        <v>58</v>
      </c>
      <c r="H388" t="s">
        <v>1135</v>
      </c>
      <c r="I388" t="s">
        <v>28313</v>
      </c>
      <c r="J388" t="s">
        <v>4883</v>
      </c>
      <c r="K388" t="s">
        <v>28314</v>
      </c>
      <c r="L388" t="s">
        <v>28315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27239</v>
      </c>
      <c r="F389" t="s">
        <v>58</v>
      </c>
      <c r="H389" t="s">
        <v>1135</v>
      </c>
      <c r="I389" t="s">
        <v>28313</v>
      </c>
      <c r="J389" t="s">
        <v>4883</v>
      </c>
      <c r="K389" t="s">
        <v>28314</v>
      </c>
      <c r="L389" t="s">
        <v>28315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t="s">
        <v>28316</v>
      </c>
      <c r="J390" t="s">
        <v>4883</v>
      </c>
      <c r="K390" t="s">
        <v>28317</v>
      </c>
      <c r="L390" t="s">
        <v>28318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28282</v>
      </c>
      <c r="F391" t="s">
        <v>51</v>
      </c>
      <c r="I391" t="s">
        <v>28319</v>
      </c>
      <c r="J391" t="s">
        <v>4883</v>
      </c>
      <c r="K391" t="s">
        <v>28320</v>
      </c>
      <c r="L391" t="s">
        <v>28321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28819</v>
      </c>
      <c r="F392" t="s">
        <v>51</v>
      </c>
      <c r="I392" t="s">
        <v>28304</v>
      </c>
      <c r="J392" t="s">
        <v>4883</v>
      </c>
      <c r="K392" t="s">
        <v>28305</v>
      </c>
      <c r="L392" t="s">
        <v>28306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28282</v>
      </c>
      <c r="F393" t="s">
        <v>51</v>
      </c>
      <c r="I393" t="s">
        <v>28307</v>
      </c>
      <c r="J393" t="s">
        <v>4883</v>
      </c>
      <c r="K393" t="s">
        <v>28308</v>
      </c>
      <c r="L393" t="s">
        <v>28309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t="s">
        <v>28310</v>
      </c>
      <c r="J394" t="s">
        <v>4883</v>
      </c>
      <c r="K394" t="s">
        <v>28311</v>
      </c>
      <c r="L394" t="s">
        <v>28312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28820</v>
      </c>
      <c r="I395" t="s">
        <v>28322</v>
      </c>
      <c r="J395" t="s">
        <v>4883</v>
      </c>
      <c r="K395" t="s">
        <v>28323</v>
      </c>
      <c r="L395" t="s">
        <v>28324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t="s">
        <v>28325</v>
      </c>
      <c r="J396" t="s">
        <v>4883</v>
      </c>
      <c r="K396" t="s">
        <v>28326</v>
      </c>
      <c r="L396" t="s">
        <v>28327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28820</v>
      </c>
      <c r="I397" t="s">
        <v>28322</v>
      </c>
      <c r="J397" t="s">
        <v>4883</v>
      </c>
      <c r="K397" t="s">
        <v>28323</v>
      </c>
      <c r="L397" t="s">
        <v>28324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28824</v>
      </c>
      <c r="F398" t="s">
        <v>28825</v>
      </c>
      <c r="I398" t="s">
        <v>28340</v>
      </c>
      <c r="J398" t="s">
        <v>4883</v>
      </c>
      <c r="K398" t="s">
        <v>28341</v>
      </c>
      <c r="L398" t="s">
        <v>28342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t="s">
        <v>28334</v>
      </c>
      <c r="J399" t="s">
        <v>4883</v>
      </c>
      <c r="K399" t="s">
        <v>28335</v>
      </c>
      <c r="L399" t="s">
        <v>28336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28824</v>
      </c>
      <c r="F400" t="s">
        <v>51</v>
      </c>
      <c r="I400" t="s">
        <v>28337</v>
      </c>
      <c r="J400" t="s">
        <v>4883</v>
      </c>
      <c r="K400" t="s">
        <v>28338</v>
      </c>
      <c r="L400" t="s">
        <v>28339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28824</v>
      </c>
      <c r="F401" t="s">
        <v>28825</v>
      </c>
      <c r="I401" t="s">
        <v>28340</v>
      </c>
      <c r="J401" t="s">
        <v>4883</v>
      </c>
      <c r="K401" t="s">
        <v>28341</v>
      </c>
      <c r="L401" t="s">
        <v>28342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t="s">
        <v>28328</v>
      </c>
      <c r="J402" t="s">
        <v>4883</v>
      </c>
      <c r="K402" t="s">
        <v>28329</v>
      </c>
      <c r="L402" t="s">
        <v>28330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t="s">
        <v>28821</v>
      </c>
      <c r="J403" t="s">
        <v>4883</v>
      </c>
      <c r="K403" t="s">
        <v>28822</v>
      </c>
      <c r="L403" t="s">
        <v>28823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t="s">
        <v>28331</v>
      </c>
      <c r="J404" t="s">
        <v>4883</v>
      </c>
      <c r="K404" t="s">
        <v>28332</v>
      </c>
      <c r="L404" t="s">
        <v>28333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29147</v>
      </c>
      <c r="F405" t="s">
        <v>2650</v>
      </c>
      <c r="I405" t="s">
        <v>28892</v>
      </c>
      <c r="J405" t="s">
        <v>4883</v>
      </c>
      <c r="K405" t="s">
        <v>28893</v>
      </c>
      <c r="L405" t="s">
        <v>28894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29147</v>
      </c>
      <c r="F406" t="s">
        <v>2650</v>
      </c>
      <c r="I406" t="s">
        <v>28892</v>
      </c>
      <c r="J406" t="s">
        <v>4883</v>
      </c>
      <c r="K406" t="s">
        <v>28893</v>
      </c>
      <c r="L406" t="s">
        <v>28894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29147</v>
      </c>
      <c r="F407" t="s">
        <v>51</v>
      </c>
      <c r="I407" t="s">
        <v>28889</v>
      </c>
      <c r="J407" t="s">
        <v>4883</v>
      </c>
      <c r="K407" t="s">
        <v>28890</v>
      </c>
      <c r="L407" t="s">
        <v>28891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29148</v>
      </c>
      <c r="F408" t="s">
        <v>29152</v>
      </c>
      <c r="I408" t="s">
        <v>29042</v>
      </c>
      <c r="J408" t="s">
        <v>4542</v>
      </c>
      <c r="K408" t="s">
        <v>29043</v>
      </c>
      <c r="L408" t="s">
        <v>29044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29148</v>
      </c>
      <c r="I409" t="s">
        <v>28898</v>
      </c>
      <c r="J409" t="s">
        <v>4883</v>
      </c>
      <c r="K409" t="s">
        <v>28899</v>
      </c>
      <c r="L409" t="s">
        <v>28900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28836</v>
      </c>
      <c r="I410" t="s">
        <v>28895</v>
      </c>
      <c r="J410" t="s">
        <v>4883</v>
      </c>
      <c r="K410" t="s">
        <v>28896</v>
      </c>
      <c r="L410" t="s">
        <v>28897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28836</v>
      </c>
      <c r="I411" t="s">
        <v>28895</v>
      </c>
      <c r="J411" t="s">
        <v>4883</v>
      </c>
      <c r="K411" t="s">
        <v>28896</v>
      </c>
      <c r="L411" t="s">
        <v>28897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29149</v>
      </c>
      <c r="F412" t="s">
        <v>29150</v>
      </c>
      <c r="I412" t="s">
        <v>28928</v>
      </c>
      <c r="J412" t="s">
        <v>4883</v>
      </c>
      <c r="K412" t="s">
        <v>28929</v>
      </c>
      <c r="L412" t="s">
        <v>28930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29149</v>
      </c>
      <c r="F413" t="s">
        <v>29150</v>
      </c>
      <c r="I413" t="s">
        <v>28913</v>
      </c>
      <c r="J413" t="s">
        <v>4883</v>
      </c>
      <c r="K413" t="s">
        <v>28914</v>
      </c>
      <c r="L413" t="s">
        <v>28915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29149</v>
      </c>
      <c r="F414" t="s">
        <v>29150</v>
      </c>
      <c r="I414" t="s">
        <v>28913</v>
      </c>
      <c r="J414" t="s">
        <v>4883</v>
      </c>
      <c r="K414" t="s">
        <v>28914</v>
      </c>
      <c r="L414" t="s">
        <v>28915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29149</v>
      </c>
      <c r="F415" t="s">
        <v>29150</v>
      </c>
      <c r="I415" t="s">
        <v>28928</v>
      </c>
      <c r="J415" t="s">
        <v>4883</v>
      </c>
      <c r="K415" t="s">
        <v>28929</v>
      </c>
      <c r="L415" t="s">
        <v>28930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29149</v>
      </c>
      <c r="F416" t="s">
        <v>29150</v>
      </c>
      <c r="I416" t="s">
        <v>28910</v>
      </c>
      <c r="J416" t="s">
        <v>4883</v>
      </c>
      <c r="K416" t="s">
        <v>28911</v>
      </c>
      <c r="L416" t="s">
        <v>28912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t="s">
        <v>28907</v>
      </c>
      <c r="J417" t="s">
        <v>4883</v>
      </c>
      <c r="K417" t="s">
        <v>28908</v>
      </c>
      <c r="L417" t="s">
        <v>28909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29149</v>
      </c>
      <c r="F418" t="s">
        <v>29150</v>
      </c>
      <c r="I418" t="s">
        <v>28910</v>
      </c>
      <c r="J418" t="s">
        <v>4883</v>
      </c>
      <c r="K418" t="s">
        <v>28911</v>
      </c>
      <c r="L418" t="s">
        <v>28912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29620</v>
      </c>
      <c r="I419" t="s">
        <v>29234</v>
      </c>
      <c r="J419" t="s">
        <v>4883</v>
      </c>
      <c r="K419" t="s">
        <v>29235</v>
      </c>
      <c r="L419" t="s">
        <v>29236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t="s">
        <v>29237</v>
      </c>
      <c r="J420" t="s">
        <v>4883</v>
      </c>
      <c r="K420" t="s">
        <v>29238</v>
      </c>
      <c r="L420" t="s">
        <v>29239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29620</v>
      </c>
      <c r="I421" t="s">
        <v>29231</v>
      </c>
      <c r="J421" t="s">
        <v>4883</v>
      </c>
      <c r="K421" t="s">
        <v>29232</v>
      </c>
      <c r="L421" t="s">
        <v>29233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t="s">
        <v>29240</v>
      </c>
      <c r="J422" t="s">
        <v>4883</v>
      </c>
      <c r="K422" t="s">
        <v>29241</v>
      </c>
      <c r="L422" t="s">
        <v>29242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29620</v>
      </c>
      <c r="I423" t="s">
        <v>29231</v>
      </c>
      <c r="J423" t="s">
        <v>4883</v>
      </c>
      <c r="K423" t="s">
        <v>29232</v>
      </c>
      <c r="L423" t="s">
        <v>29233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29620</v>
      </c>
      <c r="I424" t="s">
        <v>29234</v>
      </c>
      <c r="J424" t="s">
        <v>4883</v>
      </c>
      <c r="K424" t="s">
        <v>29235</v>
      </c>
      <c r="L424" t="s">
        <v>29236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t="s">
        <v>29243</v>
      </c>
      <c r="J425" t="s">
        <v>4883</v>
      </c>
      <c r="K425" t="s">
        <v>29244</v>
      </c>
      <c r="L425" t="s">
        <v>29245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t="s">
        <v>29252</v>
      </c>
      <c r="J426" t="s">
        <v>4883</v>
      </c>
      <c r="K426" t="s">
        <v>29253</v>
      </c>
      <c r="L426" t="s">
        <v>29254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t="s">
        <v>29249</v>
      </c>
      <c r="J427" t="s">
        <v>4883</v>
      </c>
      <c r="K427" t="s">
        <v>29250</v>
      </c>
      <c r="L427" t="s">
        <v>29251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28836</v>
      </c>
      <c r="I428" t="s">
        <v>29650</v>
      </c>
      <c r="J428" t="s">
        <v>4883</v>
      </c>
      <c r="K428" t="s">
        <v>29651</v>
      </c>
      <c r="L428" t="s">
        <v>29652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28836</v>
      </c>
      <c r="I429" t="s">
        <v>29650</v>
      </c>
      <c r="J429" t="s">
        <v>4883</v>
      </c>
      <c r="K429" t="s">
        <v>29651</v>
      </c>
      <c r="L429" t="s">
        <v>29652</v>
      </c>
      <c r="N429" s="2" t="str">
        <f>HYPERLINK(СторонТрансп[[#This Row],[RelativePath]])</f>
        <v>1 Въезд на базу\GA3948333_4_20260731T113909Z.jpg</v>
      </c>
    </row>
    <row r="430" spans="1:14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t="s">
        <v>30011</v>
      </c>
      <c r="J430" t="s">
        <v>4883</v>
      </c>
      <c r="K430" t="s">
        <v>30012</v>
      </c>
      <c r="L430" t="s">
        <v>30013</v>
      </c>
      <c r="N430" s="2" t="str">
        <f>HYPERLINK(СторонТрансп[[#This Row],[RelativePath]])</f>
        <v>1 Въезд на базу\GA3948333_4_20260805T231016Z.jpg</v>
      </c>
    </row>
    <row r="431" spans="1:14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t="s">
        <v>30005</v>
      </c>
      <c r="J431" t="s">
        <v>4883</v>
      </c>
      <c r="K431" t="s">
        <v>30006</v>
      </c>
      <c r="L431" t="s">
        <v>30007</v>
      </c>
      <c r="N431" s="2" t="str">
        <f>HYPERLINK(СторонТрансп[[#This Row],[RelativePath]])</f>
        <v>1 Въезд на базу\GA3948333_4_20260805T222413Z.jpg</v>
      </c>
    </row>
    <row r="432" spans="1:14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t="s">
        <v>30002</v>
      </c>
      <c r="J432" t="s">
        <v>4883</v>
      </c>
      <c r="K432" t="s">
        <v>30003</v>
      </c>
      <c r="L432" t="s">
        <v>30004</v>
      </c>
      <c r="N432" s="2" t="str">
        <f>HYPERLINK(СторонТрансп[[#This Row],[RelativePath]])</f>
        <v>1 Въезд на базу\GA3948333_4_20260805T220756Z.jpg</v>
      </c>
    </row>
    <row r="433" spans="1:14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t="s">
        <v>30011</v>
      </c>
      <c r="J433" t="s">
        <v>4883</v>
      </c>
      <c r="K433" t="s">
        <v>30012</v>
      </c>
      <c r="L433" t="s">
        <v>30013</v>
      </c>
      <c r="N433" s="2" t="str">
        <f>HYPERLINK(СторонТрансп[[#This Row],[RelativePath]])</f>
        <v>1 Въезд на базу\GA3948333_4_20260805T231016Z.jpg</v>
      </c>
    </row>
    <row r="434" spans="1:14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t="s">
        <v>30008</v>
      </c>
      <c r="J434" t="s">
        <v>4883</v>
      </c>
      <c r="K434" t="s">
        <v>30009</v>
      </c>
      <c r="L434" t="s">
        <v>30010</v>
      </c>
      <c r="N434" s="2" t="str">
        <f>HYPERLINK(СторонТрансп[[#This Row],[RelativePath]])</f>
        <v>1 Въезд на базу\GA3948333_4_20260805T222700Z.jpg</v>
      </c>
    </row>
    <row r="435" spans="1:14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t="s">
        <v>29990</v>
      </c>
      <c r="J435" t="s">
        <v>4883</v>
      </c>
      <c r="K435" t="s">
        <v>29991</v>
      </c>
      <c r="L435" t="s">
        <v>29992</v>
      </c>
      <c r="N435" s="2" t="str">
        <f>HYPERLINK(СторонТрансп[[#This Row],[RelativePath]])</f>
        <v>1 Въезд на базу\GA3948333_4_20260805T104050Z.jpg</v>
      </c>
    </row>
    <row r="436" spans="1:14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t="s">
        <v>29987</v>
      </c>
      <c r="J436" t="s">
        <v>4883</v>
      </c>
      <c r="K436" t="s">
        <v>29988</v>
      </c>
      <c r="L436" t="s">
        <v>29989</v>
      </c>
      <c r="N436" s="2" t="str">
        <f>HYPERLINK(СторонТрансп[[#This Row],[RelativePath]])</f>
        <v>1 Въезд на базу\GA3948333_4_20260805T080110Z.jpg</v>
      </c>
    </row>
    <row r="437" spans="1:14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30473</v>
      </c>
      <c r="I437" t="s">
        <v>29999</v>
      </c>
      <c r="J437" t="s">
        <v>4883</v>
      </c>
      <c r="K437" t="s">
        <v>30000</v>
      </c>
      <c r="L437" t="s">
        <v>30001</v>
      </c>
      <c r="N437" s="2" t="str">
        <f>HYPERLINK(СторонТрансп[[#This Row],[RelativePath]])</f>
        <v>1 Въезд на базу\GA3948333_4_20260805T220721Z.jpg</v>
      </c>
    </row>
    <row r="438" spans="1:14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t="s">
        <v>29996</v>
      </c>
      <c r="J438" t="s">
        <v>4883</v>
      </c>
      <c r="K438" t="s">
        <v>29997</v>
      </c>
      <c r="L438" t="s">
        <v>29998</v>
      </c>
      <c r="N438" s="2" t="str">
        <f>HYPERLINK(СторонТрансп[[#This Row],[RelativePath]])</f>
        <v>1 Въезд на базу\GA3948333_4_20260805T220252Z.jpg</v>
      </c>
    </row>
    <row r="439" spans="1:14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28282</v>
      </c>
      <c r="F439" t="s">
        <v>30475</v>
      </c>
      <c r="I439" t="s">
        <v>30032</v>
      </c>
      <c r="J439" t="s">
        <v>4883</v>
      </c>
      <c r="K439" t="s">
        <v>30033</v>
      </c>
      <c r="L439" t="s">
        <v>30034</v>
      </c>
      <c r="N439" s="2" t="str">
        <f>HYPERLINK(СторонТрансп[[#This Row],[RelativePath]])</f>
        <v>1 Въезд на базу\GA3948333_4_20260806T134852Z.jpg</v>
      </c>
    </row>
    <row r="440" spans="1:14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28282</v>
      </c>
      <c r="F440" t="s">
        <v>51</v>
      </c>
      <c r="I440" t="s">
        <v>30044</v>
      </c>
      <c r="J440" t="s">
        <v>4883</v>
      </c>
      <c r="K440" t="s">
        <v>30045</v>
      </c>
      <c r="L440" t="s">
        <v>30046</v>
      </c>
      <c r="N440" s="2" t="str">
        <f>HYPERLINK(СторонТрансп[[#This Row],[RelativePath]])</f>
        <v>1 Въезд на базу\GA3948333_4_20260806T153613Z.jpg</v>
      </c>
    </row>
    <row r="441" spans="1:14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28282</v>
      </c>
      <c r="F441" t="s">
        <v>30476</v>
      </c>
      <c r="I441" t="s">
        <v>30041</v>
      </c>
      <c r="J441" t="s">
        <v>4883</v>
      </c>
      <c r="K441" t="s">
        <v>30042</v>
      </c>
      <c r="L441" t="s">
        <v>30043</v>
      </c>
      <c r="N441" s="2" t="str">
        <f>HYPERLINK(СторонТрансп[[#This Row],[RelativePath]])</f>
        <v>1 Въезд на базу\GA3948333_4_20260806T151209Z.jpg</v>
      </c>
    </row>
    <row r="442" spans="1:14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28282</v>
      </c>
      <c r="F442" t="s">
        <v>30476</v>
      </c>
      <c r="I442" t="s">
        <v>30041</v>
      </c>
      <c r="J442" t="s">
        <v>4883</v>
      </c>
      <c r="K442" t="s">
        <v>30042</v>
      </c>
      <c r="L442" t="s">
        <v>30043</v>
      </c>
      <c r="N442" s="2" t="str">
        <f>HYPERLINK(СторонТрансп[[#This Row],[RelativePath]])</f>
        <v>1 Въезд на базу\GA3948333_4_20260806T151209Z.jpg</v>
      </c>
    </row>
    <row r="443" spans="1:14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28282</v>
      </c>
      <c r="F443" t="s">
        <v>30476</v>
      </c>
      <c r="I443" t="s">
        <v>30047</v>
      </c>
      <c r="J443" t="s">
        <v>4883</v>
      </c>
      <c r="K443" t="s">
        <v>30048</v>
      </c>
      <c r="L443" t="s">
        <v>30049</v>
      </c>
      <c r="N443" s="2" t="str">
        <f>HYPERLINK(СторонТрансп[[#This Row],[RelativePath]])</f>
        <v>1 Въезд на базу\GA3948333_4_20260806T161831Z.jpg</v>
      </c>
    </row>
    <row r="444" spans="1:14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28282</v>
      </c>
      <c r="F444" t="s">
        <v>51</v>
      </c>
      <c r="I444" t="s">
        <v>30035</v>
      </c>
      <c r="J444" t="s">
        <v>4883</v>
      </c>
      <c r="K444" t="s">
        <v>30036</v>
      </c>
      <c r="L444" t="s">
        <v>30037</v>
      </c>
      <c r="N444" s="2" t="str">
        <f>HYPERLINK(СторонТрансп[[#This Row],[RelativePath]])</f>
        <v>1 Въезд на базу\GA3948333_4_20260806T144428Z.jpg</v>
      </c>
    </row>
    <row r="445" spans="1:14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28282</v>
      </c>
      <c r="F445" t="s">
        <v>30475</v>
      </c>
      <c r="I445" t="s">
        <v>30029</v>
      </c>
      <c r="J445" t="s">
        <v>4883</v>
      </c>
      <c r="K445" t="s">
        <v>30030</v>
      </c>
      <c r="L445" t="s">
        <v>30031</v>
      </c>
      <c r="N445" s="2" t="str">
        <f>HYPERLINK(СторонТрансп[[#This Row],[RelativePath]])</f>
        <v>1 Въезд на базу\GA3948333_4_20260806T134309Z.jpg</v>
      </c>
    </row>
    <row r="446" spans="1:14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t="s">
        <v>30053</v>
      </c>
      <c r="J446" t="s">
        <v>4883</v>
      </c>
      <c r="K446" t="s">
        <v>30054</v>
      </c>
      <c r="L446" t="s">
        <v>30055</v>
      </c>
      <c r="N446" s="2" t="str">
        <f>HYPERLINK(СторонТрансп[[#This Row],[RelativePath]])</f>
        <v>1 Въезд на базу\GA3948333_4_20260806T215421Z.jpg</v>
      </c>
    </row>
    <row r="447" spans="1:14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30474</v>
      </c>
      <c r="I447" t="s">
        <v>30017</v>
      </c>
      <c r="J447" t="s">
        <v>4883</v>
      </c>
      <c r="K447" t="s">
        <v>30018</v>
      </c>
      <c r="L447" t="s">
        <v>30019</v>
      </c>
      <c r="N447" s="2" t="str">
        <f>HYPERLINK(СторонТрансп[[#This Row],[RelativePath]])</f>
        <v>1 Въезд на базу\GA3948333_4_20260806T104043Z.jpg</v>
      </c>
    </row>
    <row r="448" spans="1:14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t="s">
        <v>30050</v>
      </c>
      <c r="J448" t="s">
        <v>4883</v>
      </c>
      <c r="K448" t="s">
        <v>30051</v>
      </c>
      <c r="L448" t="s">
        <v>30052</v>
      </c>
      <c r="N448" s="2" t="str">
        <f>HYPERLINK(СторонТрансп[[#This Row],[RelativePath]])</f>
        <v>1 Въезд на базу\GA3948333_4_20260806T180052Z.jpg</v>
      </c>
    </row>
    <row r="449" spans="1:14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30474</v>
      </c>
      <c r="I449" t="s">
        <v>30020</v>
      </c>
      <c r="J449" t="s">
        <v>4883</v>
      </c>
      <c r="K449" t="s">
        <v>30021</v>
      </c>
      <c r="L449" t="s">
        <v>30022</v>
      </c>
      <c r="N449" s="2" t="str">
        <f>HYPERLINK(СторонТрансп[[#This Row],[RelativePath]])</f>
        <v>1 Въезд на базу\GA3948333_4_20260806T105627Z.jpg</v>
      </c>
    </row>
    <row r="450" spans="1:14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28282</v>
      </c>
      <c r="F450" t="s">
        <v>30476</v>
      </c>
      <c r="I450" t="s">
        <v>30047</v>
      </c>
      <c r="J450" t="s">
        <v>4883</v>
      </c>
      <c r="K450" t="s">
        <v>30048</v>
      </c>
      <c r="L450" t="s">
        <v>30049</v>
      </c>
      <c r="N450" s="2" t="str">
        <f>HYPERLINK(СторонТрансп[[#This Row],[RelativePath]])</f>
        <v>1 Въезд на базу\GA3948333_4_20260806T161831Z.jpg</v>
      </c>
    </row>
    <row r="451" spans="1:14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28282</v>
      </c>
      <c r="F451" t="s">
        <v>30475</v>
      </c>
      <c r="I451" t="s">
        <v>30026</v>
      </c>
      <c r="J451" t="s">
        <v>4883</v>
      </c>
      <c r="K451" t="s">
        <v>30027</v>
      </c>
      <c r="L451" t="s">
        <v>30028</v>
      </c>
      <c r="N451" s="2" t="str">
        <f>HYPERLINK(СторонТрансп[[#This Row],[RelativePath]])</f>
        <v>1 Въезд на базу\GA3948333_4_20260806T134303Z.jpg</v>
      </c>
    </row>
    <row r="452" spans="1:14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28282</v>
      </c>
      <c r="F452" t="s">
        <v>30475</v>
      </c>
      <c r="I452" t="s">
        <v>30032</v>
      </c>
      <c r="J452" t="s">
        <v>4883</v>
      </c>
      <c r="K452" t="s">
        <v>30033</v>
      </c>
      <c r="L452" t="s">
        <v>30034</v>
      </c>
      <c r="N452" s="2" t="str">
        <f>HYPERLINK(СторонТрансп[[#This Row],[RelativePath]])</f>
        <v>1 Въезд на базу\GA3948333_4_20260806T134852Z.jpg</v>
      </c>
    </row>
    <row r="453" spans="1:14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30474</v>
      </c>
      <c r="I453" t="s">
        <v>30020</v>
      </c>
      <c r="J453" t="s">
        <v>4883</v>
      </c>
      <c r="K453" t="s">
        <v>30021</v>
      </c>
      <c r="L453" t="s">
        <v>30022</v>
      </c>
      <c r="N453" s="2" t="str">
        <f>HYPERLINK(СторонТрансп[[#This Row],[RelativePath]])</f>
        <v>1 Въезд на базу\GA3948333_4_20260806T105627Z.jpg</v>
      </c>
    </row>
    <row r="454" spans="1:14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30474</v>
      </c>
      <c r="I454" t="s">
        <v>30017</v>
      </c>
      <c r="J454" t="s">
        <v>4883</v>
      </c>
      <c r="K454" t="s">
        <v>30018</v>
      </c>
      <c r="L454" t="s">
        <v>30019</v>
      </c>
      <c r="N454" s="2" t="str">
        <f>HYPERLINK(СторонТрансп[[#This Row],[RelativePath]])</f>
        <v>1 Въезд на базу\GA3948333_4_20260806T104043Z.jpg</v>
      </c>
    </row>
    <row r="455" spans="1:14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t="s">
        <v>30014</v>
      </c>
      <c r="J455" t="s">
        <v>4883</v>
      </c>
      <c r="K455" t="s">
        <v>30015</v>
      </c>
      <c r="L455" t="s">
        <v>30016</v>
      </c>
      <c r="N455" s="2" t="str">
        <f>HYPERLINK(СторонТрансп[[#This Row],[RelativePath]])</f>
        <v>1 Въезд на базу\GA3948333_4_20260806T081255Z.jpg</v>
      </c>
    </row>
    <row r="456" spans="1:14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28282</v>
      </c>
      <c r="F456" t="s">
        <v>30475</v>
      </c>
      <c r="I456" t="s">
        <v>30029</v>
      </c>
      <c r="J456" t="s">
        <v>4883</v>
      </c>
      <c r="K456" t="s">
        <v>30030</v>
      </c>
      <c r="L456" t="s">
        <v>30031</v>
      </c>
      <c r="N456" s="2" t="str">
        <f>HYPERLINK(СторонТрансп[[#This Row],[RelativePath]])</f>
        <v>1 Въезд на базу\GA3948333_4_20260806T134309Z.jpg</v>
      </c>
    </row>
    <row r="457" spans="1:14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28282</v>
      </c>
      <c r="F457" t="s">
        <v>30475</v>
      </c>
      <c r="I457" t="s">
        <v>30026</v>
      </c>
      <c r="J457" t="s">
        <v>4883</v>
      </c>
      <c r="K457" t="s">
        <v>30027</v>
      </c>
      <c r="L457" t="s">
        <v>30028</v>
      </c>
      <c r="N457" s="2" t="str">
        <f>HYPERLINK(СторонТрансп[[#This Row],[RelativePath]])</f>
        <v>1 Въезд на базу\GA3948333_4_20260806T134303Z.jpg</v>
      </c>
    </row>
    <row r="458" spans="1:14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28282</v>
      </c>
      <c r="F458" t="s">
        <v>51</v>
      </c>
      <c r="I458" t="s">
        <v>30023</v>
      </c>
      <c r="J458" t="s">
        <v>4883</v>
      </c>
      <c r="K458" t="s">
        <v>30024</v>
      </c>
      <c r="L458" t="s">
        <v>30025</v>
      </c>
      <c r="N458" s="2" t="str">
        <f>HYPERLINK(СторонТрансп[[#This Row],[RelativePath]])</f>
        <v>1 Въезд на базу\GA3948333_4_20260806T125702Z.jpg</v>
      </c>
    </row>
    <row r="459" spans="1:14" x14ac:dyDescent="0.25">
      <c r="A459" t="s">
        <v>17</v>
      </c>
      <c r="B459" s="3">
        <v>46241</v>
      </c>
      <c r="C459" s="5">
        <v>0.56806712962962957</v>
      </c>
      <c r="D459" s="6" t="s">
        <v>62</v>
      </c>
      <c r="E459" t="s">
        <v>8107</v>
      </c>
      <c r="F459" t="s">
        <v>30810</v>
      </c>
      <c r="I459" t="s">
        <v>30541</v>
      </c>
      <c r="J459" t="s">
        <v>4883</v>
      </c>
      <c r="K459" t="s">
        <v>30542</v>
      </c>
      <c r="L459" t="s">
        <v>30543</v>
      </c>
      <c r="N459" s="2" t="str">
        <f>HYPERLINK(СторонТрансп[[#This Row],[RelativePath]])</f>
        <v>1 Въезд на базу\GA3948333_4_20260807T133801Z.jpg</v>
      </c>
    </row>
    <row r="460" spans="1:14" x14ac:dyDescent="0.25">
      <c r="A460" t="s">
        <v>17</v>
      </c>
      <c r="B460" s="3">
        <v>46241</v>
      </c>
      <c r="C460" s="5">
        <v>0.56806712962962957</v>
      </c>
      <c r="D460" s="6" t="s">
        <v>62</v>
      </c>
      <c r="E460" t="s">
        <v>8107</v>
      </c>
      <c r="F460" t="s">
        <v>30810</v>
      </c>
      <c r="I460" t="s">
        <v>30541</v>
      </c>
      <c r="J460" t="s">
        <v>4883</v>
      </c>
      <c r="K460" t="s">
        <v>30542</v>
      </c>
      <c r="L460" t="s">
        <v>30543</v>
      </c>
      <c r="N460" s="2" t="str">
        <f>HYPERLINK(СторонТрансп[[#This Row],[RelativePath]])</f>
        <v>1 Въезд на базу\GA3948333_4_20260807T133801Z.jpg</v>
      </c>
    </row>
    <row r="461" spans="1:14" x14ac:dyDescent="0.25">
      <c r="A461" t="s">
        <v>17</v>
      </c>
      <c r="B461" s="3">
        <v>46241</v>
      </c>
      <c r="C461" s="5">
        <v>0.52990740740740738</v>
      </c>
      <c r="D461" s="6" t="s">
        <v>62</v>
      </c>
      <c r="E461" t="s">
        <v>22568</v>
      </c>
      <c r="F461" t="s">
        <v>28836</v>
      </c>
      <c r="I461" t="s">
        <v>30538</v>
      </c>
      <c r="J461" t="s">
        <v>4883</v>
      </c>
      <c r="K461" t="s">
        <v>30539</v>
      </c>
      <c r="L461" t="s">
        <v>30540</v>
      </c>
      <c r="N461" s="2" t="str">
        <f>HYPERLINK(СторонТрансп[[#This Row],[RelativePath]])</f>
        <v>1 Въезд на базу\GA3948333_4_20260807T124304Z.jpg</v>
      </c>
    </row>
    <row r="462" spans="1:14" x14ac:dyDescent="0.25">
      <c r="A462" t="s">
        <v>17</v>
      </c>
      <c r="B462" s="3">
        <v>46241</v>
      </c>
      <c r="C462" s="5">
        <v>0.93319444444444444</v>
      </c>
      <c r="D462" s="6" t="s">
        <v>91</v>
      </c>
      <c r="E462" t="s">
        <v>8107</v>
      </c>
      <c r="F462" t="s">
        <v>51</v>
      </c>
      <c r="I462" t="s">
        <v>30544</v>
      </c>
      <c r="J462" t="s">
        <v>4883</v>
      </c>
      <c r="K462" t="s">
        <v>30545</v>
      </c>
      <c r="L462" t="s">
        <v>30546</v>
      </c>
      <c r="N462" s="2" t="str">
        <f>HYPERLINK(СторонТрансп[[#This Row],[RelativePath]])</f>
        <v>1 Въезд на базу\GA3948333_4_20260807T222348Z.jpg</v>
      </c>
    </row>
    <row r="463" spans="1:14" x14ac:dyDescent="0.25">
      <c r="A463" t="s">
        <v>17</v>
      </c>
      <c r="B463" s="3">
        <v>46241</v>
      </c>
      <c r="C463" s="5">
        <v>0.52990740740740738</v>
      </c>
      <c r="D463" s="6" t="s">
        <v>62</v>
      </c>
      <c r="E463" t="s">
        <v>22568</v>
      </c>
      <c r="F463" t="s">
        <v>22575</v>
      </c>
      <c r="I463" t="s">
        <v>30538</v>
      </c>
      <c r="J463" t="s">
        <v>4883</v>
      </c>
      <c r="K463" t="s">
        <v>30539</v>
      </c>
      <c r="L463" t="s">
        <v>30540</v>
      </c>
      <c r="N463" s="2" t="str">
        <f>HYPERLINK(СторонТрансп[[#This Row],[RelativePath]])</f>
        <v>1 Въезд на базу\GA3948333_4_20260807T124304Z.jpg</v>
      </c>
    </row>
    <row r="464" spans="1:14" x14ac:dyDescent="0.25">
      <c r="A464" t="s">
        <v>17</v>
      </c>
      <c r="B464" s="3">
        <v>46241</v>
      </c>
      <c r="C464" s="5">
        <v>0.45165509259259257</v>
      </c>
      <c r="D464" s="6" t="s">
        <v>91</v>
      </c>
      <c r="E464" t="s">
        <v>30808</v>
      </c>
      <c r="F464" t="s">
        <v>51</v>
      </c>
      <c r="I464" t="s">
        <v>30532</v>
      </c>
      <c r="J464" t="s">
        <v>4883</v>
      </c>
      <c r="K464" t="s">
        <v>30533</v>
      </c>
      <c r="L464" t="s">
        <v>30534</v>
      </c>
      <c r="N464" s="2" t="str">
        <f>HYPERLINK(СторонТрансп[[#This Row],[RelativePath]])</f>
        <v>1 Въезд на базу\GA3948333_4_20260807T105023Z.jpg</v>
      </c>
    </row>
    <row r="465" spans="1:14" x14ac:dyDescent="0.25">
      <c r="A465" t="s">
        <v>17</v>
      </c>
      <c r="B465" s="3">
        <v>46241</v>
      </c>
      <c r="C465" s="5">
        <v>0.47868055555555555</v>
      </c>
      <c r="D465" s="6" t="s">
        <v>85</v>
      </c>
      <c r="E465" t="s">
        <v>30808</v>
      </c>
      <c r="F465" t="s">
        <v>53</v>
      </c>
      <c r="I465" t="s">
        <v>30535</v>
      </c>
      <c r="J465" t="s">
        <v>4883</v>
      </c>
      <c r="K465" t="s">
        <v>30536</v>
      </c>
      <c r="L465" t="s">
        <v>30537</v>
      </c>
      <c r="N465" s="2" t="str">
        <f>HYPERLINK(СторонТрансп[[#This Row],[RelativePath]])</f>
        <v>1 Въезд на базу\GA3948333_4_20260807T112918Z.jpg</v>
      </c>
    </row>
    <row r="466" spans="1:14" x14ac:dyDescent="0.25">
      <c r="A466" t="s">
        <v>22</v>
      </c>
      <c r="B466" s="3">
        <v>46243</v>
      </c>
      <c r="C466" s="5">
        <v>0.88834490740740746</v>
      </c>
      <c r="D466" s="6" t="s">
        <v>91</v>
      </c>
      <c r="E466" t="s">
        <v>2469</v>
      </c>
      <c r="I466" t="s">
        <v>30556</v>
      </c>
      <c r="J466" t="s">
        <v>4883</v>
      </c>
      <c r="K466" t="s">
        <v>30557</v>
      </c>
      <c r="L466" t="s">
        <v>30558</v>
      </c>
      <c r="N466" s="2" t="str">
        <f>HYPERLINK(СторонТрансп[[#This Row],[RelativePath]])</f>
        <v>1 Въезд на базу\GA3948333_4_20260809T211913Z.jpg</v>
      </c>
    </row>
    <row r="467" spans="1:14" x14ac:dyDescent="0.25">
      <c r="A467" t="s">
        <v>22</v>
      </c>
      <c r="B467" s="3">
        <v>46243</v>
      </c>
      <c r="C467" s="5">
        <v>0.88899305555555552</v>
      </c>
      <c r="D467" s="6" t="s">
        <v>62</v>
      </c>
      <c r="E467" t="s">
        <v>30812</v>
      </c>
      <c r="H467" t="s">
        <v>30813</v>
      </c>
      <c r="I467" t="s">
        <v>30559</v>
      </c>
      <c r="J467" t="s">
        <v>4883</v>
      </c>
      <c r="K467" t="s">
        <v>30560</v>
      </c>
      <c r="L467" t="s">
        <v>30561</v>
      </c>
      <c r="N467" s="2" t="str">
        <f>HYPERLINK(СторонТрансп[[#This Row],[RelativePath]])</f>
        <v>1 Въезд на базу\GA3948333_4_20260809T212009Z.jpg</v>
      </c>
    </row>
    <row r="468" spans="1:14" x14ac:dyDescent="0.25">
      <c r="A468" t="s">
        <v>22</v>
      </c>
      <c r="B468" s="3">
        <v>46243</v>
      </c>
      <c r="C468" s="5">
        <v>0.80252314814814818</v>
      </c>
      <c r="D468" s="6" t="s">
        <v>91</v>
      </c>
      <c r="E468" t="s">
        <v>30811</v>
      </c>
      <c r="I468" t="s">
        <v>30550</v>
      </c>
      <c r="J468" t="s">
        <v>4883</v>
      </c>
      <c r="K468" t="s">
        <v>30551</v>
      </c>
      <c r="L468" t="s">
        <v>30552</v>
      </c>
      <c r="N468" s="2" t="str">
        <f>HYPERLINK(СторонТрансп[[#This Row],[RelativePath]])</f>
        <v>1 Въезд на базу\GA3948333_4_20260809T191538Z.jpg</v>
      </c>
    </row>
    <row r="469" spans="1:14" x14ac:dyDescent="0.25">
      <c r="A469" t="s">
        <v>22</v>
      </c>
      <c r="B469" s="3">
        <v>46243</v>
      </c>
      <c r="C469" s="5">
        <v>0.81359953703703702</v>
      </c>
      <c r="D469" s="6" t="s">
        <v>62</v>
      </c>
      <c r="E469" t="s">
        <v>30811</v>
      </c>
      <c r="I469" t="s">
        <v>30553</v>
      </c>
      <c r="J469" t="s">
        <v>4883</v>
      </c>
      <c r="K469" t="s">
        <v>30554</v>
      </c>
      <c r="L469" t="s">
        <v>30555</v>
      </c>
      <c r="N469" s="2" t="str">
        <f>HYPERLINK(СторонТрансп[[#This Row],[RelativePath]])</f>
        <v>1 Въезд на базу\GA3948333_4_20260809T193135Z.jpg</v>
      </c>
    </row>
    <row r="470" spans="1:14" x14ac:dyDescent="0.25">
      <c r="A470" t="s">
        <v>13</v>
      </c>
      <c r="B470" s="3">
        <v>46244</v>
      </c>
      <c r="C470" s="5">
        <v>0.74062499999999998</v>
      </c>
      <c r="D470" s="6" t="s">
        <v>62</v>
      </c>
      <c r="E470" t="s">
        <v>31266</v>
      </c>
      <c r="F470" t="s">
        <v>58</v>
      </c>
      <c r="I470" t="s">
        <v>30890</v>
      </c>
      <c r="J470" t="s">
        <v>4883</v>
      </c>
      <c r="K470" t="s">
        <v>30891</v>
      </c>
      <c r="L470" t="s">
        <v>30892</v>
      </c>
      <c r="N470" s="2" t="str">
        <f>HYPERLINK(СторонТрансп[[#This Row],[RelativePath]])</f>
        <v>1 Въезд на базу\GA3948333_4_20260810T174630Z.jpg</v>
      </c>
    </row>
    <row r="471" spans="1:14" x14ac:dyDescent="0.25">
      <c r="A471" t="s">
        <v>13</v>
      </c>
      <c r="B471" s="3">
        <v>46244</v>
      </c>
      <c r="C471" s="5">
        <v>0.74062499999999998</v>
      </c>
      <c r="D471" s="6" t="s">
        <v>62</v>
      </c>
      <c r="E471" t="s">
        <v>31266</v>
      </c>
      <c r="F471" t="s">
        <v>58</v>
      </c>
      <c r="I471" t="s">
        <v>30890</v>
      </c>
      <c r="J471" t="s">
        <v>4883</v>
      </c>
      <c r="K471" t="s">
        <v>30891</v>
      </c>
      <c r="L471" t="s">
        <v>30892</v>
      </c>
      <c r="N471" s="2" t="str">
        <f>HYPERLINK(СторонТрансп[[#This Row],[RelativePath]])</f>
        <v>1 Въезд на базу\GA3948333_4_20260810T174630Z.jpg</v>
      </c>
    </row>
    <row r="472" spans="1:14" x14ac:dyDescent="0.25">
      <c r="A472" t="s">
        <v>13</v>
      </c>
      <c r="B472" s="3">
        <v>46244</v>
      </c>
      <c r="C472" s="5">
        <v>0.65732638888888884</v>
      </c>
      <c r="D472" s="6" t="s">
        <v>91</v>
      </c>
      <c r="E472" t="s">
        <v>31266</v>
      </c>
      <c r="F472" t="s">
        <v>51</v>
      </c>
      <c r="I472" t="s">
        <v>30887</v>
      </c>
      <c r="J472" t="s">
        <v>4883</v>
      </c>
      <c r="K472" t="s">
        <v>30888</v>
      </c>
      <c r="L472" t="s">
        <v>30889</v>
      </c>
      <c r="N472" s="2" t="str">
        <f>HYPERLINK(СторонТрансп[[#This Row],[RelativePath]])</f>
        <v>1 Въезд на базу\GA3948333_4_20260810T154633Z.jpg</v>
      </c>
    </row>
    <row r="473" spans="1:14" x14ac:dyDescent="0.25">
      <c r="A473" t="s">
        <v>13</v>
      </c>
      <c r="B473" s="3">
        <v>46244</v>
      </c>
      <c r="C473" s="5">
        <v>0.35515046296296299</v>
      </c>
      <c r="D473" s="6" t="s">
        <v>62</v>
      </c>
      <c r="E473" t="s">
        <v>31265</v>
      </c>
      <c r="I473" t="s">
        <v>30884</v>
      </c>
      <c r="J473" t="s">
        <v>4883</v>
      </c>
      <c r="K473" t="s">
        <v>30885</v>
      </c>
      <c r="L473" t="s">
        <v>30886</v>
      </c>
      <c r="N473" s="2" t="str">
        <f>HYPERLINK(СторонТрансп[[#This Row],[RelativePath]])</f>
        <v>1 Въезд на базу\GA3948333_4_20260810T083125Z.jpg</v>
      </c>
    </row>
    <row r="474" spans="1:14" x14ac:dyDescent="0.25">
      <c r="A474" t="s">
        <v>14</v>
      </c>
      <c r="B474" s="3">
        <v>46245</v>
      </c>
      <c r="C474" s="5">
        <v>0.3495949074074074</v>
      </c>
      <c r="D474" s="6" t="s">
        <v>62</v>
      </c>
      <c r="E474" t="s">
        <v>14965</v>
      </c>
      <c r="I474" t="s">
        <v>30896</v>
      </c>
      <c r="J474" t="s">
        <v>4883</v>
      </c>
      <c r="K474" t="s">
        <v>30897</v>
      </c>
      <c r="L474" t="s">
        <v>30898</v>
      </c>
      <c r="N474" s="2" t="str">
        <f>HYPERLINK(СторонТрансп[[#This Row],[RelativePath]])</f>
        <v>1 Въезд на базу\GA3948333_4_20260811T082325Z.jpg</v>
      </c>
    </row>
    <row r="475" spans="1:14" x14ac:dyDescent="0.25">
      <c r="A475" t="s">
        <v>14</v>
      </c>
      <c r="B475" s="3">
        <v>46245</v>
      </c>
      <c r="C475" s="5">
        <v>0.33817129629629628</v>
      </c>
      <c r="D475" s="6" t="s">
        <v>91</v>
      </c>
      <c r="E475" t="s">
        <v>14965</v>
      </c>
      <c r="I475" t="s">
        <v>30893</v>
      </c>
      <c r="J475" t="s">
        <v>4883</v>
      </c>
      <c r="K475" t="s">
        <v>30894</v>
      </c>
      <c r="L475" t="s">
        <v>30895</v>
      </c>
      <c r="N475" s="2" t="str">
        <f>HYPERLINK(СторонТрансп[[#This Row],[RelativePath]])</f>
        <v>1 Въезд на базу\GA3948333_4_20260811T080658Z.jpg</v>
      </c>
    </row>
    <row r="476" spans="1:14" x14ac:dyDescent="0.25">
      <c r="A476" t="s">
        <v>15</v>
      </c>
      <c r="B476" s="3">
        <v>46246</v>
      </c>
      <c r="C476" s="5">
        <v>0.62365740740740738</v>
      </c>
      <c r="D476" s="6" t="s">
        <v>85</v>
      </c>
      <c r="E476" t="s">
        <v>31267</v>
      </c>
      <c r="F476" t="s">
        <v>53</v>
      </c>
      <c r="I476" t="s">
        <v>30914</v>
      </c>
      <c r="J476" t="s">
        <v>4883</v>
      </c>
      <c r="K476" t="s">
        <v>30915</v>
      </c>
      <c r="L476" t="s">
        <v>30916</v>
      </c>
      <c r="N476" s="2" t="str">
        <f>HYPERLINK(СторонТрансп[[#This Row],[RelativePath]])</f>
        <v>1 Въезд на базу\GA3948333_4_20260812T145804Z.jpg</v>
      </c>
    </row>
    <row r="477" spans="1:14" x14ac:dyDescent="0.25">
      <c r="A477" t="s">
        <v>15</v>
      </c>
      <c r="B477" s="3">
        <v>46246</v>
      </c>
      <c r="C477" s="5">
        <v>0.62365740740740738</v>
      </c>
      <c r="D477" s="6" t="s">
        <v>85</v>
      </c>
      <c r="E477" t="s">
        <v>31267</v>
      </c>
      <c r="F477" t="s">
        <v>53</v>
      </c>
      <c r="G477">
        <v>13</v>
      </c>
      <c r="I477" t="s">
        <v>30914</v>
      </c>
      <c r="J477" t="s">
        <v>4883</v>
      </c>
      <c r="K477" t="s">
        <v>30915</v>
      </c>
      <c r="L477" t="s">
        <v>30916</v>
      </c>
      <c r="N477" s="2" t="str">
        <f>HYPERLINK(СторонТрансп[[#This Row],[RelativePath]])</f>
        <v>1 Въезд на базу\GA3948333_4_20260812T145804Z.jpg</v>
      </c>
    </row>
    <row r="478" spans="1:14" x14ac:dyDescent="0.25">
      <c r="A478" t="s">
        <v>15</v>
      </c>
      <c r="B478" s="3">
        <v>46246</v>
      </c>
      <c r="C478" s="5">
        <v>0.42034722222222221</v>
      </c>
      <c r="D478" s="6" t="s">
        <v>62</v>
      </c>
      <c r="E478" t="s">
        <v>1552</v>
      </c>
      <c r="F478" t="s">
        <v>261</v>
      </c>
      <c r="I478" t="s">
        <v>31190</v>
      </c>
      <c r="J478" t="s">
        <v>4542</v>
      </c>
      <c r="K478" t="s">
        <v>31191</v>
      </c>
      <c r="L478" t="s">
        <v>31192</v>
      </c>
      <c r="N478" s="2" t="str">
        <f>HYPERLINK(СторонТрансп[[#This Row],[RelativePath]])</f>
        <v>14 На гаражи\GD7678666_1_20260812T100518Z.jpg</v>
      </c>
    </row>
    <row r="479" spans="1:14" x14ac:dyDescent="0.25">
      <c r="A479" t="s">
        <v>15</v>
      </c>
      <c r="B479" s="3">
        <v>46246</v>
      </c>
      <c r="C479" s="5">
        <v>0.71795138888888888</v>
      </c>
      <c r="D479" s="6" t="s">
        <v>91</v>
      </c>
      <c r="E479" t="s">
        <v>14965</v>
      </c>
      <c r="I479" t="s">
        <v>30917</v>
      </c>
      <c r="J479" t="s">
        <v>4883</v>
      </c>
      <c r="K479" t="s">
        <v>30918</v>
      </c>
      <c r="L479" t="s">
        <v>30919</v>
      </c>
      <c r="N479" s="2" t="str">
        <f>HYPERLINK(СторонТрансп[[#This Row],[RelativePath]])</f>
        <v>1 Въезд на базу\GA3948333_4_20260812T171351Z.jpg</v>
      </c>
    </row>
    <row r="480" spans="1:14" x14ac:dyDescent="0.25">
      <c r="A480" t="s">
        <v>15</v>
      </c>
      <c r="B480" s="3">
        <v>46246</v>
      </c>
      <c r="C480" s="5">
        <v>0.36827546296296299</v>
      </c>
      <c r="D480" s="6" t="s">
        <v>62</v>
      </c>
      <c r="E480" t="s">
        <v>27239</v>
      </c>
      <c r="F480" t="s">
        <v>58</v>
      </c>
      <c r="I480" t="s">
        <v>30899</v>
      </c>
      <c r="J480" t="s">
        <v>4883</v>
      </c>
      <c r="K480" t="s">
        <v>30900</v>
      </c>
      <c r="L480" t="s">
        <v>30901</v>
      </c>
      <c r="N480" s="2" t="str">
        <f>HYPERLINK(СторонТрансп[[#This Row],[RelativePath]])</f>
        <v>1 Въезд на базу\GA3948333_4_20260812T085019Z.jpg</v>
      </c>
    </row>
    <row r="481" spans="1:14" x14ac:dyDescent="0.25">
      <c r="A481" t="s">
        <v>15</v>
      </c>
      <c r="B481" s="3">
        <v>46246</v>
      </c>
      <c r="C481" s="5">
        <v>0.73722222222222222</v>
      </c>
      <c r="D481" s="6" t="s">
        <v>62</v>
      </c>
      <c r="E481" t="s">
        <v>14965</v>
      </c>
      <c r="I481" t="s">
        <v>30920</v>
      </c>
      <c r="J481" t="s">
        <v>4883</v>
      </c>
      <c r="K481" t="s">
        <v>30921</v>
      </c>
      <c r="L481" t="s">
        <v>30922</v>
      </c>
      <c r="N481" s="2" t="str">
        <f>HYPERLINK(СторонТрансп[[#This Row],[RelativePath]])</f>
        <v>1 Въезд на базу\GA3948333_4_20260812T174136Z.jpg</v>
      </c>
    </row>
    <row r="482" spans="1:14" x14ac:dyDescent="0.25">
      <c r="A482" t="s">
        <v>15</v>
      </c>
      <c r="B482" s="3">
        <v>46246</v>
      </c>
      <c r="C482" s="5">
        <v>0.36827546296296299</v>
      </c>
      <c r="D482" s="6" t="s">
        <v>62</v>
      </c>
      <c r="E482" t="s">
        <v>27239</v>
      </c>
      <c r="F482" t="s">
        <v>58</v>
      </c>
      <c r="I482" t="s">
        <v>30899</v>
      </c>
      <c r="J482" t="s">
        <v>4883</v>
      </c>
      <c r="K482" t="s">
        <v>30900</v>
      </c>
      <c r="L482" t="s">
        <v>30901</v>
      </c>
      <c r="N482" s="2" t="str">
        <f>HYPERLINK(СторонТрансп[[#This Row],[RelativePath]])</f>
        <v>1 Въезд на базу\GA3948333_4_20260812T085019Z.jpg</v>
      </c>
    </row>
    <row r="483" spans="1:14" x14ac:dyDescent="0.25">
      <c r="A483" t="s">
        <v>15</v>
      </c>
      <c r="B483" s="3">
        <v>46246</v>
      </c>
      <c r="C483" s="5">
        <v>0.37307870370370372</v>
      </c>
      <c r="D483" s="6" t="s">
        <v>91</v>
      </c>
      <c r="E483" t="s">
        <v>1552</v>
      </c>
      <c r="I483" t="s">
        <v>30902</v>
      </c>
      <c r="J483" t="s">
        <v>4883</v>
      </c>
      <c r="K483" t="s">
        <v>30903</v>
      </c>
      <c r="L483" t="s">
        <v>30904</v>
      </c>
      <c r="N483" s="2" t="str">
        <f>HYPERLINK(СторонТрансп[[#This Row],[RelativePath]])</f>
        <v>1 Въезд на базу\GA3948333_4_20260812T085714Z.jpg</v>
      </c>
    </row>
    <row r="484" spans="1:14" x14ac:dyDescent="0.25">
      <c r="A484" t="s">
        <v>15</v>
      </c>
      <c r="B484" s="3">
        <v>46246</v>
      </c>
      <c r="C484" s="5">
        <v>0.59309027777777779</v>
      </c>
      <c r="D484" s="6" t="s">
        <v>64</v>
      </c>
      <c r="E484" t="s">
        <v>31267</v>
      </c>
      <c r="I484" t="s">
        <v>30911</v>
      </c>
      <c r="J484" t="s">
        <v>4883</v>
      </c>
      <c r="K484" t="s">
        <v>30912</v>
      </c>
      <c r="L484" t="s">
        <v>30913</v>
      </c>
      <c r="N484" s="2" t="str">
        <f>HYPERLINK(СторонТрансп[[#This Row],[RelativePath]])</f>
        <v>1 Въезд на базу\GA3948333_4_20260812T141403Z.jpg</v>
      </c>
    </row>
    <row r="485" spans="1:14" x14ac:dyDescent="0.25">
      <c r="A485" t="s">
        <v>16</v>
      </c>
      <c r="B485" s="3">
        <v>46247</v>
      </c>
      <c r="C485" s="5">
        <v>0.59181712962962962</v>
      </c>
      <c r="D485" s="6" t="s">
        <v>91</v>
      </c>
      <c r="E485" t="s">
        <v>8107</v>
      </c>
      <c r="I485" t="s">
        <v>30926</v>
      </c>
      <c r="J485" t="s">
        <v>4883</v>
      </c>
      <c r="K485" t="s">
        <v>30927</v>
      </c>
      <c r="L485" t="s">
        <v>30928</v>
      </c>
      <c r="N485" s="2" t="str">
        <f>HYPERLINK(СторонТрансп[[#This Row],[RelativePath]])</f>
        <v>1 Въезд на базу\GA3948333_4_20260813T141213Z.jpg</v>
      </c>
    </row>
    <row r="486" spans="1:14" x14ac:dyDescent="0.25">
      <c r="A486" t="s">
        <v>16</v>
      </c>
      <c r="B486" s="3">
        <v>46247</v>
      </c>
      <c r="C486" s="5">
        <v>0.36408564814814814</v>
      </c>
      <c r="D486" s="6" t="s">
        <v>62</v>
      </c>
      <c r="E486" t="s">
        <v>8107</v>
      </c>
      <c r="I486" t="s">
        <v>30923</v>
      </c>
      <c r="J486" t="s">
        <v>4883</v>
      </c>
      <c r="K486" t="s">
        <v>30924</v>
      </c>
      <c r="L486" t="s">
        <v>30925</v>
      </c>
      <c r="N486" s="2" t="str">
        <f>HYPERLINK(СторонТрансп[[#This Row],[RelativePath]])</f>
        <v>1 Въезд на базу\GA3948333_4_20260813T084417Z.jpg</v>
      </c>
    </row>
  </sheetData>
  <conditionalFormatting sqref="E487:E508 D2:E486">
    <cfRule type="containsText" dxfId="856" priority="6" operator="containsText" text="Выезд с территории">
      <formula>NOT(ISERROR(SEARCH("Выезд с территории",D2)))</formula>
    </cfRule>
  </conditionalFormatting>
  <conditionalFormatting sqref="D2:D486">
    <cfRule type="containsText" dxfId="85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6">
    <cfRule type="containsText" dxfId="854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508">
    <cfRule type="containsText" dxfId="853" priority="2" operator="containsText" text="Газель базы">
      <formula>NOT(ISERROR(SEARCH("Газель базы",E2)))</formula>
    </cfRule>
    <cfRule type="containsText" dxfId="852" priority="3" operator="containsText" text="Погрузчик базы">
      <formula>NOT(ISERROR(SEARCH("Погрузчик базы",E2)))</formula>
    </cfRule>
  </conditionalFormatting>
  <conditionalFormatting sqref="E2:E508">
    <cfRule type="containsText" dxfId="85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46"/>
  <sheetViews>
    <sheetView zoomScale="80" zoomScaleNormal="80" workbookViewId="0">
      <selection activeCell="C29" sqref="C29"/>
    </sheetView>
  </sheetViews>
  <sheetFormatPr defaultRowHeight="15" x14ac:dyDescent="0.25"/>
  <cols>
    <col min="1" max="1" width="20" customWidth="1"/>
    <col min="2" max="2" width="42.710937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32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23075</v>
      </c>
      <c r="G4" s="22"/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29878</v>
      </c>
      <c r="F41" s="15" t="s">
        <v>25607</v>
      </c>
      <c r="G41" s="15" t="s">
        <v>25608</v>
      </c>
    </row>
    <row r="42" spans="1:7" x14ac:dyDescent="0.25">
      <c r="A42" s="13" t="s">
        <v>1576</v>
      </c>
      <c r="B42" s="13" t="s">
        <v>58</v>
      </c>
      <c r="C42" s="17" t="s">
        <v>31274</v>
      </c>
      <c r="D42" s="13" t="s">
        <v>31266</v>
      </c>
      <c r="E42" s="14"/>
      <c r="F42" s="14">
        <v>1</v>
      </c>
      <c r="G42" s="13" t="s">
        <v>4879</v>
      </c>
    </row>
    <row r="43" spans="1:7" x14ac:dyDescent="0.25">
      <c r="A43" s="13" t="s">
        <v>1576</v>
      </c>
      <c r="B43" s="13" t="s">
        <v>19922</v>
      </c>
      <c r="C43" s="17" t="s">
        <v>31274</v>
      </c>
      <c r="D43" s="13" t="s">
        <v>27239</v>
      </c>
      <c r="E43" s="14"/>
      <c r="F43" s="14">
        <v>1</v>
      </c>
      <c r="G43" s="13" t="s">
        <v>4867</v>
      </c>
    </row>
    <row r="44" spans="1:7" x14ac:dyDescent="0.25">
      <c r="A44" s="13" t="s">
        <v>1576</v>
      </c>
      <c r="B44" s="13" t="s">
        <v>31280</v>
      </c>
      <c r="C44" s="16" t="s">
        <v>31273</v>
      </c>
      <c r="D44" s="13" t="s">
        <v>27239</v>
      </c>
      <c r="E44" s="14"/>
      <c r="F44" s="14">
        <v>1</v>
      </c>
      <c r="G44" s="13" t="s">
        <v>4881</v>
      </c>
    </row>
    <row r="45" spans="1:7" x14ac:dyDescent="0.25">
      <c r="A45" s="13" t="s">
        <v>1576</v>
      </c>
      <c r="B45" s="13" t="s">
        <v>53</v>
      </c>
      <c r="C45" s="16" t="s">
        <v>31273</v>
      </c>
      <c r="D45" s="13" t="s">
        <v>31267</v>
      </c>
      <c r="E45" s="14">
        <v>13</v>
      </c>
      <c r="F45" s="14">
        <v>1</v>
      </c>
      <c r="G45" s="13" t="s">
        <v>4881</v>
      </c>
    </row>
    <row r="46" spans="1:7" ht="45" x14ac:dyDescent="0.25">
      <c r="A46" s="19" t="s">
        <v>1576</v>
      </c>
      <c r="B46" s="19" t="s">
        <v>261</v>
      </c>
      <c r="C46" s="20" t="s">
        <v>31273</v>
      </c>
      <c r="D46" s="19" t="s">
        <v>1552</v>
      </c>
      <c r="E46" s="21"/>
      <c r="F46" s="21">
        <v>1</v>
      </c>
      <c r="G46" s="18" t="s">
        <v>31279</v>
      </c>
    </row>
  </sheetData>
  <phoneticPr fontId="4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4643"/>
  <sheetViews>
    <sheetView zoomScale="90" zoomScaleNormal="90" workbookViewId="0">
      <pane ySplit="1" topLeftCell="A14622" activePane="bottomLeft" state="frozen"/>
      <selection pane="bottomLeft" activeCell="F14646" sqref="F14646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29619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29619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29619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29619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29619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29619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29619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29619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29619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29619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29619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29619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29619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29619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29619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x14ac:dyDescent="0.25">
      <c r="A432" t="s">
        <v>662</v>
      </c>
      <c r="F432" t="s">
        <v>613</v>
      </c>
      <c r="G432" t="s">
        <v>4881</v>
      </c>
    </row>
    <row r="433" spans="1:7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x14ac:dyDescent="0.25">
      <c r="A441" t="s">
        <v>662</v>
      </c>
      <c r="F441" t="s">
        <v>622</v>
      </c>
      <c r="G441" t="s">
        <v>4881</v>
      </c>
    </row>
    <row r="442" spans="1:7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x14ac:dyDescent="0.25">
      <c r="A451" t="s">
        <v>662</v>
      </c>
      <c r="F451" t="s">
        <v>632</v>
      </c>
      <c r="G451" t="s">
        <v>4881</v>
      </c>
    </row>
    <row r="452" spans="1:7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x14ac:dyDescent="0.25">
      <c r="A454" t="s">
        <v>662</v>
      </c>
      <c r="F454" t="s">
        <v>635</v>
      </c>
      <c r="G454" t="s">
        <v>4881</v>
      </c>
    </row>
    <row r="455" spans="1:7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x14ac:dyDescent="0.25">
      <c r="A458" t="s">
        <v>662</v>
      </c>
      <c r="F458" t="s">
        <v>639</v>
      </c>
      <c r="G458" t="s">
        <v>4881</v>
      </c>
    </row>
    <row r="459" spans="1:7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29619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29619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29619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29619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29619</v>
      </c>
    </row>
    <row r="697" spans="1:7" hidden="1" x14ac:dyDescent="0.25">
      <c r="A697" t="s">
        <v>803</v>
      </c>
      <c r="F697" t="s">
        <v>859</v>
      </c>
      <c r="G697" t="s">
        <v>29619</v>
      </c>
    </row>
    <row r="698" spans="1:7" hidden="1" x14ac:dyDescent="0.25">
      <c r="A698" t="s">
        <v>803</v>
      </c>
      <c r="F698" t="s">
        <v>860</v>
      </c>
      <c r="G698" t="s">
        <v>29619</v>
      </c>
    </row>
    <row r="699" spans="1:7" hidden="1" x14ac:dyDescent="0.25">
      <c r="A699" t="s">
        <v>803</v>
      </c>
      <c r="F699" t="s">
        <v>861</v>
      </c>
      <c r="G699" t="s">
        <v>29619</v>
      </c>
    </row>
    <row r="700" spans="1:7" hidden="1" x14ac:dyDescent="0.25">
      <c r="A700" t="s">
        <v>803</v>
      </c>
      <c r="F700" t="s">
        <v>862</v>
      </c>
      <c r="G700" t="s">
        <v>29619</v>
      </c>
    </row>
    <row r="701" spans="1:7" hidden="1" x14ac:dyDescent="0.25">
      <c r="A701" t="s">
        <v>803</v>
      </c>
      <c r="F701" t="s">
        <v>863</v>
      </c>
      <c r="G701" t="s">
        <v>29619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x14ac:dyDescent="0.25">
      <c r="A895" t="s">
        <v>1167</v>
      </c>
      <c r="F895" t="s">
        <v>1098</v>
      </c>
      <c r="G895" t="s">
        <v>4881</v>
      </c>
    </row>
    <row r="896" spans="1:7" x14ac:dyDescent="0.25">
      <c r="A896" t="s">
        <v>1167</v>
      </c>
      <c r="F896" t="s">
        <v>1099</v>
      </c>
      <c r="G896" t="s">
        <v>4881</v>
      </c>
    </row>
    <row r="897" spans="1:7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x14ac:dyDescent="0.25">
      <c r="A913" t="s">
        <v>803</v>
      </c>
      <c r="F913" t="s">
        <v>1116</v>
      </c>
      <c r="G913" t="s">
        <v>4881</v>
      </c>
    </row>
    <row r="914" spans="1:7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29619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29619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29619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29619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29619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29619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29619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29619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29619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29619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29619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29619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29619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29619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29619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29619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29619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29619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29619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29619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29619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29619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29619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29619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29619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29619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29619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29619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29619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29619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29619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29619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29619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29619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29619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29619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29619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29619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29619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29619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29619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29619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29619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29619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29619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29619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29619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29619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29619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29619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29619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29619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29619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29619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29619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29619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29619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29619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29619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29619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29619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29619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29619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29619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29619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29619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29619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29619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29619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29619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29619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29619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29619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29619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29619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29619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29619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29619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29619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29619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29619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29619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29619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29619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29619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29619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29619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29619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29619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29619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29619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29619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29619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29619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29619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29619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29619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29619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29619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29619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29619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29619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29619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29619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29619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29619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29619</v>
      </c>
    </row>
    <row r="3767" spans="1:7" hidden="1" x14ac:dyDescent="0.25">
      <c r="A3767" t="s">
        <v>4362</v>
      </c>
      <c r="F3767" t="s">
        <v>4352</v>
      </c>
      <c r="G3767" t="s">
        <v>29619</v>
      </c>
    </row>
    <row r="3768" spans="1:7" hidden="1" x14ac:dyDescent="0.25">
      <c r="A3768" t="s">
        <v>4363</v>
      </c>
      <c r="F3768" t="s">
        <v>4353</v>
      </c>
      <c r="G3768" t="s">
        <v>29619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29619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29619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29619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29619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29619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29619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29619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29619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29619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29619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29619</v>
      </c>
    </row>
    <row r="3896" spans="1:7" hidden="1" x14ac:dyDescent="0.25">
      <c r="A3896" t="s">
        <v>4524</v>
      </c>
      <c r="F3896" t="s">
        <v>4507</v>
      </c>
      <c r="G3896" t="s">
        <v>29619</v>
      </c>
    </row>
    <row r="3897" spans="1:7" hidden="1" x14ac:dyDescent="0.25">
      <c r="A3897" t="s">
        <v>4524</v>
      </c>
      <c r="F3897" t="s">
        <v>4508</v>
      </c>
      <c r="G3897" t="s">
        <v>29619</v>
      </c>
    </row>
    <row r="3898" spans="1:7" hidden="1" x14ac:dyDescent="0.25">
      <c r="A3898" t="s">
        <v>4524</v>
      </c>
      <c r="F3898" t="s">
        <v>4509</v>
      </c>
      <c r="G3898" t="s">
        <v>29619</v>
      </c>
    </row>
    <row r="3899" spans="1:7" hidden="1" x14ac:dyDescent="0.25">
      <c r="A3899" t="s">
        <v>4524</v>
      </c>
      <c r="F3899" t="s">
        <v>4510</v>
      </c>
      <c r="G3899" t="s">
        <v>29619</v>
      </c>
    </row>
    <row r="3900" spans="1:7" hidden="1" x14ac:dyDescent="0.25">
      <c r="A3900" t="s">
        <v>4524</v>
      </c>
      <c r="F3900" t="s">
        <v>4511</v>
      </c>
      <c r="G3900" t="s">
        <v>29619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29619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29619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29619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29619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29619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29619</v>
      </c>
    </row>
    <row r="3950" spans="1:7" hidden="1" x14ac:dyDescent="0.25">
      <c r="A3950" t="s">
        <v>4363</v>
      </c>
      <c r="F3950" t="s">
        <v>4557</v>
      </c>
      <c r="G3950" t="s">
        <v>29619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29619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29619</v>
      </c>
    </row>
    <row r="3953" spans="1:7" hidden="1" x14ac:dyDescent="0.25">
      <c r="A3953" t="s">
        <v>11</v>
      </c>
      <c r="F3953" t="s">
        <v>4560</v>
      </c>
      <c r="G3953" t="s">
        <v>29619</v>
      </c>
    </row>
    <row r="3954" spans="1:7" hidden="1" x14ac:dyDescent="0.25">
      <c r="A3954" t="s">
        <v>4363</v>
      </c>
      <c r="F3954" t="s">
        <v>4561</v>
      </c>
      <c r="G3954" t="s">
        <v>29619</v>
      </c>
    </row>
    <row r="3955" spans="1:7" hidden="1" x14ac:dyDescent="0.25">
      <c r="A3955" t="s">
        <v>4524</v>
      </c>
      <c r="F3955" t="s">
        <v>4562</v>
      </c>
      <c r="G3955" t="s">
        <v>29619</v>
      </c>
    </row>
    <row r="3956" spans="1:7" hidden="1" x14ac:dyDescent="0.25">
      <c r="A3956" t="s">
        <v>4524</v>
      </c>
      <c r="F3956" t="s">
        <v>4563</v>
      </c>
      <c r="G3956" t="s">
        <v>29619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29619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29619</v>
      </c>
    </row>
    <row r="3980" spans="1:7" hidden="1" x14ac:dyDescent="0.25">
      <c r="A3980" t="s">
        <v>7</v>
      </c>
      <c r="F3980" t="s">
        <v>4584</v>
      </c>
      <c r="G3980" t="s">
        <v>29619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29619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29619</v>
      </c>
    </row>
    <row r="4017" spans="1:7" hidden="1" x14ac:dyDescent="0.25">
      <c r="A4017" t="s">
        <v>4524</v>
      </c>
      <c r="F4017" t="s">
        <v>4653</v>
      </c>
      <c r="G4017" t="s">
        <v>29619</v>
      </c>
    </row>
    <row r="4018" spans="1:7" hidden="1" x14ac:dyDescent="0.25">
      <c r="A4018" t="s">
        <v>4524</v>
      </c>
      <c r="F4018" t="s">
        <v>4654</v>
      </c>
      <c r="G4018" t="s">
        <v>29619</v>
      </c>
    </row>
    <row r="4019" spans="1:7" hidden="1" x14ac:dyDescent="0.25">
      <c r="A4019" t="s">
        <v>4524</v>
      </c>
      <c r="F4019" t="s">
        <v>4655</v>
      </c>
      <c r="G4019" t="s">
        <v>29619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29619</v>
      </c>
    </row>
    <row r="4021" spans="1:7" hidden="1" x14ac:dyDescent="0.25">
      <c r="A4021" t="s">
        <v>4524</v>
      </c>
      <c r="F4021" t="s">
        <v>4657</v>
      </c>
      <c r="G4021" t="s">
        <v>29619</v>
      </c>
    </row>
    <row r="4022" spans="1:7" hidden="1" x14ac:dyDescent="0.25">
      <c r="A4022" t="s">
        <v>4524</v>
      </c>
      <c r="F4022" t="s">
        <v>4658</v>
      </c>
      <c r="G4022" t="s">
        <v>29619</v>
      </c>
    </row>
    <row r="4023" spans="1:7" hidden="1" x14ac:dyDescent="0.25">
      <c r="A4023" t="s">
        <v>4524</v>
      </c>
      <c r="F4023" t="s">
        <v>4659</v>
      </c>
      <c r="G4023" t="s">
        <v>29619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29619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29619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29619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29619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29619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29619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29619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29619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29619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29619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29619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29619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29619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29619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29619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29619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29619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29619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29619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29619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29619</v>
      </c>
    </row>
    <row r="4095" spans="1:7" hidden="1" x14ac:dyDescent="0.25">
      <c r="A4095" t="s">
        <v>1587</v>
      </c>
      <c r="F4095" t="s">
        <v>4705</v>
      </c>
      <c r="G4095" t="s">
        <v>29619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29619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29619</v>
      </c>
    </row>
    <row r="4098" spans="1:7" hidden="1" x14ac:dyDescent="0.25">
      <c r="A4098" t="s">
        <v>7</v>
      </c>
      <c r="F4098" t="s">
        <v>4708</v>
      </c>
      <c r="G4098" t="s">
        <v>29619</v>
      </c>
    </row>
    <row r="4099" spans="1:7" hidden="1" x14ac:dyDescent="0.25">
      <c r="A4099" t="s">
        <v>775</v>
      </c>
      <c r="F4099" t="s">
        <v>4709</v>
      </c>
      <c r="G4099" t="s">
        <v>29619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29619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29619</v>
      </c>
    </row>
    <row r="4156" spans="1:7" hidden="1" x14ac:dyDescent="0.25">
      <c r="A4156" t="s">
        <v>775</v>
      </c>
      <c r="F4156" t="s">
        <v>4779</v>
      </c>
      <c r="G4156" t="s">
        <v>29619</v>
      </c>
    </row>
    <row r="4157" spans="1:7" hidden="1" x14ac:dyDescent="0.25">
      <c r="A4157" t="s">
        <v>775</v>
      </c>
      <c r="F4157" t="s">
        <v>4780</v>
      </c>
      <c r="G4157" t="s">
        <v>29619</v>
      </c>
    </row>
    <row r="4158" spans="1:7" hidden="1" x14ac:dyDescent="0.25">
      <c r="A4158" t="s">
        <v>7</v>
      </c>
      <c r="F4158" t="s">
        <v>4781</v>
      </c>
      <c r="G4158" t="s">
        <v>29619</v>
      </c>
    </row>
    <row r="4159" spans="1:7" hidden="1" x14ac:dyDescent="0.25">
      <c r="A4159" t="s">
        <v>7</v>
      </c>
      <c r="F4159" t="s">
        <v>4782</v>
      </c>
      <c r="G4159" t="s">
        <v>29619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29619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hidden="1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hidden="1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hidden="1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hidden="1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hidden="1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hidden="1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hidden="1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29619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29619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29619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29619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hidden="1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hidden="1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hidden="1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hidden="1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hidden="1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hidden="1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hidden="1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hidden="1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hidden="1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hidden="1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hidden="1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hidden="1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hidden="1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hidden="1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hidden="1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hidden="1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hidden="1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hidden="1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hidden="1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hidden="1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hidden="1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hidden="1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hidden="1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hidden="1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hidden="1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hidden="1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hidden="1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hidden="1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hidden="1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hidden="1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hidden="1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hidden="1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hidden="1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hidden="1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hidden="1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hidden="1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29619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29619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29619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29619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29619</v>
      </c>
    </row>
    <row r="4513" spans="1:7" hidden="1" x14ac:dyDescent="0.25">
      <c r="A4513" t="s">
        <v>7</v>
      </c>
      <c r="F4513" t="s">
        <v>5406</v>
      </c>
      <c r="G4513" t="s">
        <v>29619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29619</v>
      </c>
    </row>
    <row r="4515" spans="1:7" hidden="1" x14ac:dyDescent="0.25">
      <c r="A4515" t="s">
        <v>775</v>
      </c>
      <c r="F4515" t="s">
        <v>5408</v>
      </c>
      <c r="G4515" t="s">
        <v>29619</v>
      </c>
    </row>
    <row r="4516" spans="1:7" hidden="1" x14ac:dyDescent="0.25">
      <c r="A4516" t="s">
        <v>775</v>
      </c>
      <c r="F4516" t="s">
        <v>5409</v>
      </c>
      <c r="G4516" t="s">
        <v>29619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29619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29619</v>
      </c>
    </row>
    <row r="4519" spans="1:7" hidden="1" x14ac:dyDescent="0.25">
      <c r="A4519" t="s">
        <v>775</v>
      </c>
      <c r="F4519" t="s">
        <v>5412</v>
      </c>
      <c r="G4519" t="s">
        <v>29619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29619</v>
      </c>
    </row>
    <row r="4521" spans="1:7" hidden="1" x14ac:dyDescent="0.25">
      <c r="A4521" t="s">
        <v>775</v>
      </c>
      <c r="F4521" t="s">
        <v>5414</v>
      </c>
      <c r="G4521" t="s">
        <v>29619</v>
      </c>
    </row>
    <row r="4522" spans="1:7" hidden="1" x14ac:dyDescent="0.25">
      <c r="A4522" t="s">
        <v>775</v>
      </c>
      <c r="F4522" t="s">
        <v>5415</v>
      </c>
      <c r="G4522" t="s">
        <v>29619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29619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29619</v>
      </c>
    </row>
    <row r="4525" spans="1:7" hidden="1" x14ac:dyDescent="0.25">
      <c r="A4525" t="s">
        <v>7</v>
      </c>
      <c r="F4525" t="s">
        <v>5418</v>
      </c>
      <c r="G4525" t="s">
        <v>29619</v>
      </c>
    </row>
    <row r="4526" spans="1:7" hidden="1" x14ac:dyDescent="0.25">
      <c r="A4526" t="s">
        <v>7</v>
      </c>
      <c r="F4526" t="s">
        <v>5419</v>
      </c>
      <c r="G4526" t="s">
        <v>29619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29619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x14ac:dyDescent="0.25">
      <c r="A4685" t="s">
        <v>5692</v>
      </c>
      <c r="F4685" t="s">
        <v>5612</v>
      </c>
      <c r="G4685" t="s">
        <v>4881</v>
      </c>
    </row>
    <row r="4686" spans="1:7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29619</v>
      </c>
    </row>
    <row r="4933" spans="1:7" hidden="1" x14ac:dyDescent="0.25">
      <c r="A4933" t="s">
        <v>7</v>
      </c>
      <c r="F4933" t="s">
        <v>5735</v>
      </c>
      <c r="G4933" t="s">
        <v>29619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29619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29619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29619</v>
      </c>
    </row>
    <row r="4937" spans="1:7" hidden="1" x14ac:dyDescent="0.25">
      <c r="A4937" t="s">
        <v>7</v>
      </c>
      <c r="F4937" t="s">
        <v>5739</v>
      </c>
      <c r="G4937" t="s">
        <v>29619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29619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29619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29619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hidden="1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hidden="1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hidden="1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hidden="1" x14ac:dyDescent="0.25">
      <c r="A5151" t="s">
        <v>12</v>
      </c>
      <c r="F5151" t="s">
        <v>5393</v>
      </c>
      <c r="G5151" t="s">
        <v>4871</v>
      </c>
    </row>
    <row r="5152" spans="1:7" hidden="1" x14ac:dyDescent="0.25">
      <c r="A5152" t="s">
        <v>12</v>
      </c>
      <c r="F5152" t="s">
        <v>5394</v>
      </c>
      <c r="G5152" t="s">
        <v>4871</v>
      </c>
    </row>
    <row r="5153" spans="1:7" hidden="1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hidden="1" x14ac:dyDescent="0.25">
      <c r="A5154" t="s">
        <v>12</v>
      </c>
      <c r="F5154" t="s">
        <v>5396</v>
      </c>
      <c r="G5154" t="s">
        <v>4871</v>
      </c>
    </row>
    <row r="5155" spans="1:7" hidden="1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hidden="1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hidden="1" x14ac:dyDescent="0.25">
      <c r="A5157" t="s">
        <v>12</v>
      </c>
      <c r="F5157" t="s">
        <v>5657</v>
      </c>
      <c r="G5157" t="s">
        <v>4871</v>
      </c>
    </row>
    <row r="5158" spans="1:7" hidden="1" x14ac:dyDescent="0.25">
      <c r="A5158" t="s">
        <v>12</v>
      </c>
      <c r="F5158" t="s">
        <v>5399</v>
      </c>
      <c r="G5158" t="s">
        <v>4871</v>
      </c>
    </row>
    <row r="5159" spans="1:7" hidden="1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hidden="1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hidden="1" x14ac:dyDescent="0.25">
      <c r="A5161" t="s">
        <v>12</v>
      </c>
      <c r="F5161" t="s">
        <v>5659</v>
      </c>
      <c r="G5161" t="s">
        <v>4871</v>
      </c>
    </row>
    <row r="5162" spans="1:7" hidden="1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hidden="1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hidden="1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hidden="1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hidden="1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hidden="1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hidden="1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hidden="1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hidden="1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hidden="1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hidden="1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hidden="1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hidden="1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hidden="1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hidden="1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hidden="1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hidden="1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hidden="1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hidden="1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29619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29619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29619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29619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29619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29619</v>
      </c>
    </row>
    <row r="5202" spans="1:7" hidden="1" x14ac:dyDescent="0.25">
      <c r="A5202" t="s">
        <v>775</v>
      </c>
      <c r="F5202" t="s">
        <v>6010</v>
      </c>
      <c r="G5202" t="s">
        <v>29619</v>
      </c>
    </row>
    <row r="5203" spans="1:7" hidden="1" x14ac:dyDescent="0.25">
      <c r="A5203" t="s">
        <v>775</v>
      </c>
      <c r="F5203" t="s">
        <v>6011</v>
      </c>
      <c r="G5203" t="s">
        <v>29619</v>
      </c>
    </row>
    <row r="5204" spans="1:7" hidden="1" x14ac:dyDescent="0.25">
      <c r="A5204" t="s">
        <v>775</v>
      </c>
      <c r="F5204" t="s">
        <v>6012</v>
      </c>
      <c r="G5204" t="s">
        <v>29619</v>
      </c>
    </row>
    <row r="5205" spans="1:7" hidden="1" x14ac:dyDescent="0.25">
      <c r="A5205" t="s">
        <v>775</v>
      </c>
      <c r="F5205" t="s">
        <v>6013</v>
      </c>
      <c r="G5205" t="s">
        <v>29619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29619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x14ac:dyDescent="0.25">
      <c r="A5236" t="s">
        <v>6176</v>
      </c>
      <c r="F5236" t="s">
        <v>6044</v>
      </c>
      <c r="G5236" t="s">
        <v>4881</v>
      </c>
    </row>
    <row r="5237" spans="1:7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hidden="1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hidden="1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hidden="1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hidden="1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hidden="1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hidden="1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hidden="1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hidden="1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hidden="1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hidden="1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hidden="1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hidden="1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hidden="1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hidden="1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hidden="1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hidden="1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hidden="1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hidden="1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hidden="1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29619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29619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29619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29619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29619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29619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hidden="1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hidden="1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hidden="1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hidden="1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hidden="1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hidden="1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hidden="1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hidden="1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hidden="1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29619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29619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29619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hidden="1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hidden="1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hidden="1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hidden="1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hidden="1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hidden="1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hidden="1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hidden="1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hidden="1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hidden="1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hidden="1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hidden="1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29619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29619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29619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29619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29619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29619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29619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29619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29619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29619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29619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29619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29619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29619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29619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29619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29619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29619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29619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29619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29619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29619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29619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29619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29619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29619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29619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29619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29619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29619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29619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29619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29619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29619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29619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29619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29619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29619</v>
      </c>
    </row>
    <row r="5691" spans="1:7" hidden="1" x14ac:dyDescent="0.25">
      <c r="A5691" t="s">
        <v>1587</v>
      </c>
      <c r="F5691" t="s">
        <v>6712</v>
      </c>
      <c r="G5691" t="s">
        <v>29619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29619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29619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29619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29619</v>
      </c>
    </row>
    <row r="5696" spans="1:7" hidden="1" x14ac:dyDescent="0.25">
      <c r="A5696" t="s">
        <v>775</v>
      </c>
      <c r="F5696" t="s">
        <v>6717</v>
      </c>
      <c r="G5696" t="s">
        <v>29619</v>
      </c>
    </row>
    <row r="5697" spans="1:7" hidden="1" x14ac:dyDescent="0.25">
      <c r="A5697" t="s">
        <v>775</v>
      </c>
      <c r="F5697" t="s">
        <v>6718</v>
      </c>
      <c r="G5697" t="s">
        <v>29619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29619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hidden="1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hidden="1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hidden="1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hidden="1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hidden="1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hidden="1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hidden="1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hidden="1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hidden="1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hidden="1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hidden="1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hidden="1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hidden="1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hidden="1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hidden="1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hidden="1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hidden="1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hidden="1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hidden="1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hidden="1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hidden="1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hidden="1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hidden="1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hidden="1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29619</v>
      </c>
    </row>
    <row r="5814" spans="1:7" hidden="1" x14ac:dyDescent="0.25">
      <c r="A5814" t="s">
        <v>775</v>
      </c>
      <c r="F5814" t="s">
        <v>6901</v>
      </c>
      <c r="G5814" t="s">
        <v>29619</v>
      </c>
    </row>
    <row r="5815" spans="1:7" hidden="1" x14ac:dyDescent="0.25">
      <c r="A5815" t="s">
        <v>775</v>
      </c>
      <c r="F5815" t="s">
        <v>6902</v>
      </c>
      <c r="G5815" t="s">
        <v>29619</v>
      </c>
    </row>
    <row r="5816" spans="1:7" hidden="1" x14ac:dyDescent="0.25">
      <c r="A5816" t="s">
        <v>7</v>
      </c>
      <c r="F5816" t="s">
        <v>6903</v>
      </c>
      <c r="G5816" t="s">
        <v>29619</v>
      </c>
    </row>
    <row r="5817" spans="1:7" hidden="1" x14ac:dyDescent="0.25">
      <c r="A5817" t="s">
        <v>7</v>
      </c>
      <c r="F5817" t="s">
        <v>6904</v>
      </c>
      <c r="G5817" t="s">
        <v>29619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29619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29619</v>
      </c>
    </row>
    <row r="5820" spans="1:7" hidden="1" x14ac:dyDescent="0.25">
      <c r="A5820" t="s">
        <v>775</v>
      </c>
      <c r="F5820" t="s">
        <v>6907</v>
      </c>
      <c r="G5820" t="s">
        <v>29619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29619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hidden="1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hidden="1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hidden="1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hidden="1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hidden="1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hidden="1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hidden="1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29619</v>
      </c>
    </row>
    <row r="5907" spans="1:7" hidden="1" x14ac:dyDescent="0.25">
      <c r="A5907" t="s">
        <v>775</v>
      </c>
      <c r="F5907" t="s">
        <v>6997</v>
      </c>
      <c r="G5907" t="s">
        <v>29619</v>
      </c>
    </row>
    <row r="5908" spans="1:7" hidden="1" x14ac:dyDescent="0.25">
      <c r="A5908" t="s">
        <v>775</v>
      </c>
      <c r="F5908" t="s">
        <v>6998</v>
      </c>
      <c r="G5908" t="s">
        <v>29619</v>
      </c>
    </row>
    <row r="5909" spans="1:7" hidden="1" x14ac:dyDescent="0.25">
      <c r="A5909" t="s">
        <v>7</v>
      </c>
      <c r="F5909" t="s">
        <v>6999</v>
      </c>
      <c r="G5909" t="s">
        <v>29619</v>
      </c>
    </row>
    <row r="5910" spans="1:7" hidden="1" x14ac:dyDescent="0.25">
      <c r="A5910" t="s">
        <v>775</v>
      </c>
      <c r="F5910" t="s">
        <v>7000</v>
      </c>
      <c r="G5910" t="s">
        <v>29619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29619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29619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29619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29619</v>
      </c>
    </row>
    <row r="5915" spans="1:7" hidden="1" x14ac:dyDescent="0.25">
      <c r="A5915" t="s">
        <v>4524</v>
      </c>
      <c r="F5915" t="s">
        <v>7005</v>
      </c>
      <c r="G5915" t="s">
        <v>29619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29619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hidden="1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hidden="1" x14ac:dyDescent="0.25">
      <c r="A5989" t="s">
        <v>12</v>
      </c>
      <c r="F5989" t="s">
        <v>7084</v>
      </c>
      <c r="G5989" t="s">
        <v>4871</v>
      </c>
    </row>
    <row r="5990" spans="1:7" hidden="1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hidden="1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hidden="1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hidden="1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hidden="1" x14ac:dyDescent="0.25">
      <c r="A5994" t="s">
        <v>7114</v>
      </c>
      <c r="F5994" t="s">
        <v>7089</v>
      </c>
      <c r="G5994" t="s">
        <v>4871</v>
      </c>
    </row>
    <row r="5995" spans="1:7" hidden="1" x14ac:dyDescent="0.25">
      <c r="A5995" t="s">
        <v>7115</v>
      </c>
      <c r="F5995" t="s">
        <v>7090</v>
      </c>
      <c r="G5995" t="s">
        <v>4871</v>
      </c>
    </row>
    <row r="5996" spans="1:7" hidden="1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hidden="1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hidden="1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hidden="1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hidden="1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hidden="1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hidden="1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hidden="1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hidden="1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hidden="1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29619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29619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29619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29619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29619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29619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29619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29619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29619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29619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29619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29619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29619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29619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29619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29619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29619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29619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29619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29619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29619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29619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29619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29619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29619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29619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29619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29619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29619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29619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29619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29619</v>
      </c>
    </row>
    <row r="6062" spans="1:7" hidden="1" x14ac:dyDescent="0.25">
      <c r="A6062" t="s">
        <v>7</v>
      </c>
      <c r="F6062" t="s">
        <v>7428</v>
      </c>
      <c r="G6062" t="s">
        <v>29619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29619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29619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x14ac:dyDescent="0.25">
      <c r="A6094" t="s">
        <v>7451</v>
      </c>
      <c r="F6094" t="s">
        <v>7161</v>
      </c>
      <c r="G6094" t="s">
        <v>4881</v>
      </c>
    </row>
    <row r="6095" spans="1:7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x14ac:dyDescent="0.25">
      <c r="A6107" t="s">
        <v>7441</v>
      </c>
      <c r="F6107" t="s">
        <v>7190</v>
      </c>
      <c r="G6107" t="s">
        <v>4881</v>
      </c>
    </row>
    <row r="6108" spans="1:7" x14ac:dyDescent="0.25">
      <c r="A6108" t="s">
        <v>7442</v>
      </c>
      <c r="F6108" t="s">
        <v>7191</v>
      </c>
      <c r="G6108" t="s">
        <v>4881</v>
      </c>
    </row>
    <row r="6109" spans="1:7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hidden="1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hidden="1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hidden="1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hidden="1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hidden="1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hidden="1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hidden="1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hidden="1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hidden="1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hidden="1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hidden="1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hidden="1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hidden="1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hidden="1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hidden="1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hidden="1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hidden="1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hidden="1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hidden="1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hidden="1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29619</v>
      </c>
    </row>
    <row r="6250" spans="1:7" hidden="1" x14ac:dyDescent="0.25">
      <c r="A6250" t="s">
        <v>7</v>
      </c>
      <c r="F6250" t="s">
        <v>7493</v>
      </c>
      <c r="G6250" t="s">
        <v>29619</v>
      </c>
    </row>
    <row r="6251" spans="1:7" hidden="1" x14ac:dyDescent="0.25">
      <c r="A6251" t="s">
        <v>7</v>
      </c>
      <c r="F6251" t="s">
        <v>7494</v>
      </c>
      <c r="G6251" t="s">
        <v>29619</v>
      </c>
    </row>
    <row r="6252" spans="1:7" hidden="1" x14ac:dyDescent="0.25">
      <c r="A6252" t="s">
        <v>7</v>
      </c>
      <c r="F6252" t="s">
        <v>7495</v>
      </c>
      <c r="G6252" t="s">
        <v>29619</v>
      </c>
    </row>
    <row r="6253" spans="1:7" hidden="1" x14ac:dyDescent="0.25">
      <c r="A6253" t="s">
        <v>775</v>
      </c>
      <c r="F6253" t="s">
        <v>7496</v>
      </c>
      <c r="G6253" t="s">
        <v>29619</v>
      </c>
    </row>
    <row r="6254" spans="1:7" hidden="1" x14ac:dyDescent="0.25">
      <c r="A6254" t="s">
        <v>775</v>
      </c>
      <c r="F6254" t="s">
        <v>7497</v>
      </c>
      <c r="G6254" t="s">
        <v>29619</v>
      </c>
    </row>
    <row r="6255" spans="1:7" hidden="1" x14ac:dyDescent="0.25">
      <c r="A6255" t="s">
        <v>775</v>
      </c>
      <c r="F6255" t="s">
        <v>7498</v>
      </c>
      <c r="G6255" t="s">
        <v>29619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29619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29619</v>
      </c>
    </row>
    <row r="6258" spans="1:7" hidden="1" x14ac:dyDescent="0.25">
      <c r="A6258" t="s">
        <v>775</v>
      </c>
      <c r="F6258" t="s">
        <v>7501</v>
      </c>
      <c r="G6258" t="s">
        <v>29619</v>
      </c>
    </row>
    <row r="6259" spans="1:7" hidden="1" x14ac:dyDescent="0.25">
      <c r="A6259" t="s">
        <v>775</v>
      </c>
      <c r="F6259" t="s">
        <v>7502</v>
      </c>
      <c r="G6259" t="s">
        <v>29619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29619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hidden="1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hidden="1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hidden="1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hidden="1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hidden="1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hidden="1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hidden="1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hidden="1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29619</v>
      </c>
    </row>
    <row r="6359" spans="1:7" hidden="1" x14ac:dyDescent="0.25">
      <c r="A6359" t="s">
        <v>7</v>
      </c>
      <c r="F6359" t="s">
        <v>7604</v>
      </c>
      <c r="G6359" t="s">
        <v>29619</v>
      </c>
    </row>
    <row r="6360" spans="1:7" hidden="1" x14ac:dyDescent="0.25">
      <c r="A6360" t="s">
        <v>775</v>
      </c>
      <c r="F6360" t="s">
        <v>7605</v>
      </c>
      <c r="G6360" t="s">
        <v>29619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29619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29619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29619</v>
      </c>
    </row>
    <row r="6364" spans="1:7" hidden="1" x14ac:dyDescent="0.25">
      <c r="A6364" t="s">
        <v>775</v>
      </c>
      <c r="F6364" t="s">
        <v>7609</v>
      </c>
      <c r="G6364" t="s">
        <v>29619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29619</v>
      </c>
    </row>
    <row r="6366" spans="1:7" hidden="1" x14ac:dyDescent="0.25">
      <c r="A6366" t="s">
        <v>7</v>
      </c>
      <c r="F6366" t="s">
        <v>7611</v>
      </c>
      <c r="G6366" t="s">
        <v>29619</v>
      </c>
    </row>
    <row r="6367" spans="1:7" hidden="1" x14ac:dyDescent="0.25">
      <c r="A6367" t="s">
        <v>7</v>
      </c>
      <c r="F6367" t="s">
        <v>7612</v>
      </c>
      <c r="G6367" t="s">
        <v>29619</v>
      </c>
    </row>
    <row r="6368" spans="1:7" hidden="1" x14ac:dyDescent="0.25">
      <c r="A6368" t="s">
        <v>775</v>
      </c>
      <c r="F6368" t="s">
        <v>7613</v>
      </c>
      <c r="G6368" t="s">
        <v>29619</v>
      </c>
    </row>
    <row r="6369" spans="1:7" hidden="1" x14ac:dyDescent="0.25">
      <c r="A6369" t="s">
        <v>775</v>
      </c>
      <c r="F6369" t="s">
        <v>7614</v>
      </c>
      <c r="G6369" t="s">
        <v>29619</v>
      </c>
    </row>
    <row r="6370" spans="1:7" hidden="1" x14ac:dyDescent="0.25">
      <c r="A6370" t="s">
        <v>7</v>
      </c>
      <c r="F6370" t="s">
        <v>7615</v>
      </c>
      <c r="G6370" t="s">
        <v>29619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29619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hidden="1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hidden="1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hidden="1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hidden="1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hidden="1" x14ac:dyDescent="0.25">
      <c r="A6556" t="s">
        <v>7832</v>
      </c>
      <c r="F6556" t="s">
        <v>7801</v>
      </c>
      <c r="G6556" t="s">
        <v>4871</v>
      </c>
    </row>
    <row r="6557" spans="1:7" hidden="1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hidden="1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hidden="1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hidden="1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hidden="1" x14ac:dyDescent="0.25">
      <c r="A6561" t="s">
        <v>12</v>
      </c>
      <c r="F6561" t="s">
        <v>7806</v>
      </c>
      <c r="G6561" t="s">
        <v>4871</v>
      </c>
    </row>
    <row r="6562" spans="1:7" hidden="1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29619</v>
      </c>
    </row>
    <row r="6597" spans="1:7" hidden="1" x14ac:dyDescent="0.25">
      <c r="A6597" t="s">
        <v>775</v>
      </c>
      <c r="F6597" t="s">
        <v>7884</v>
      </c>
      <c r="G6597" t="s">
        <v>29619</v>
      </c>
    </row>
    <row r="6598" spans="1:7" hidden="1" x14ac:dyDescent="0.25">
      <c r="A6598" t="s">
        <v>7</v>
      </c>
      <c r="F6598" t="s">
        <v>7885</v>
      </c>
      <c r="G6598" t="s">
        <v>29619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29619</v>
      </c>
    </row>
    <row r="6600" spans="1:7" hidden="1" x14ac:dyDescent="0.25">
      <c r="A6600" t="s">
        <v>775</v>
      </c>
      <c r="F6600" t="s">
        <v>7887</v>
      </c>
      <c r="G6600" t="s">
        <v>29619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29619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29619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29619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hidden="1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hidden="1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hidden="1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hidden="1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hidden="1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hidden="1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hidden="1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hidden="1" x14ac:dyDescent="0.25">
      <c r="A6718" t="s">
        <v>8137</v>
      </c>
      <c r="F6718" t="s">
        <v>8079</v>
      </c>
      <c r="G6718" t="s">
        <v>4871</v>
      </c>
    </row>
    <row r="6719" spans="1:7" hidden="1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hidden="1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hidden="1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hidden="1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hidden="1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hidden="1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hidden="1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hidden="1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29619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29619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29619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29619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29619</v>
      </c>
    </row>
    <row r="6746" spans="1:7" hidden="1" x14ac:dyDescent="0.25">
      <c r="A6746" t="s">
        <v>775</v>
      </c>
      <c r="F6746" t="s">
        <v>8154</v>
      </c>
      <c r="G6746" t="s">
        <v>29619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29619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hidden="1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hidden="1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hidden="1" x14ac:dyDescent="0.25">
      <c r="A6808" t="s">
        <v>775</v>
      </c>
      <c r="F6808" t="s">
        <v>8215</v>
      </c>
      <c r="G6808" t="s">
        <v>4871</v>
      </c>
    </row>
    <row r="6809" spans="1:7" hidden="1" x14ac:dyDescent="0.25">
      <c r="A6809" t="s">
        <v>775</v>
      </c>
      <c r="F6809" t="s">
        <v>8216</v>
      </c>
      <c r="G6809" t="s">
        <v>4871</v>
      </c>
    </row>
    <row r="6810" spans="1:7" hidden="1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hidden="1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hidden="1" x14ac:dyDescent="0.25">
      <c r="A6866" t="s">
        <v>775</v>
      </c>
      <c r="F6866" t="s">
        <v>8285</v>
      </c>
      <c r="G6866" t="s">
        <v>4871</v>
      </c>
    </row>
    <row r="6867" spans="1:7" hidden="1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hidden="1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hidden="1" x14ac:dyDescent="0.25">
      <c r="A6869" t="s">
        <v>775</v>
      </c>
      <c r="F6869" t="s">
        <v>8287</v>
      </c>
      <c r="G6869" t="s">
        <v>4871</v>
      </c>
    </row>
    <row r="6870" spans="1:7" hidden="1" x14ac:dyDescent="0.25">
      <c r="A6870" t="s">
        <v>775</v>
      </c>
      <c r="F6870" t="s">
        <v>8288</v>
      </c>
      <c r="G6870" t="s">
        <v>4871</v>
      </c>
    </row>
    <row r="6871" spans="1:7" hidden="1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29619</v>
      </c>
    </row>
    <row r="6888" spans="1:7" hidden="1" x14ac:dyDescent="0.25">
      <c r="A6888" t="s">
        <v>775</v>
      </c>
      <c r="F6888" t="s">
        <v>8313</v>
      </c>
      <c r="G6888" t="s">
        <v>29619</v>
      </c>
    </row>
    <row r="6889" spans="1:7" hidden="1" x14ac:dyDescent="0.25">
      <c r="A6889" t="s">
        <v>775</v>
      </c>
      <c r="F6889" t="s">
        <v>8314</v>
      </c>
      <c r="G6889" t="s">
        <v>29619</v>
      </c>
    </row>
    <row r="6890" spans="1:7" hidden="1" x14ac:dyDescent="0.25">
      <c r="A6890" t="s">
        <v>775</v>
      </c>
      <c r="F6890" t="s">
        <v>8315</v>
      </c>
      <c r="G6890" t="s">
        <v>29619</v>
      </c>
    </row>
    <row r="6891" spans="1:7" hidden="1" x14ac:dyDescent="0.25">
      <c r="A6891" t="s">
        <v>775</v>
      </c>
      <c r="F6891" t="s">
        <v>8316</v>
      </c>
      <c r="G6891" t="s">
        <v>29619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29619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29619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29619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29619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29619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hidden="1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hidden="1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hidden="1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hidden="1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29619</v>
      </c>
    </row>
    <row r="6968" spans="1:7" hidden="1" x14ac:dyDescent="0.25">
      <c r="A6968" t="s">
        <v>775</v>
      </c>
      <c r="F6968" t="s">
        <v>8407</v>
      </c>
      <c r="G6968" t="s">
        <v>29619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29619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29619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29619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29619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29619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29619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29619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29619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29619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29619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29619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29619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29619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29619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29619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29619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29619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29619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29619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29619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29619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29619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29619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29619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29619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29619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29619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29619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29619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29619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29619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29619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29619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29619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29619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29619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29619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29619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29619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29619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29619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29619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29619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29619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29619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29619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29619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29619</v>
      </c>
    </row>
    <row r="7017" spans="1:7" hidden="1" x14ac:dyDescent="0.25">
      <c r="A7017" t="s">
        <v>7</v>
      </c>
      <c r="F7017" t="s">
        <v>8544</v>
      </c>
      <c r="G7017" t="s">
        <v>29619</v>
      </c>
    </row>
    <row r="7018" spans="1:7" hidden="1" x14ac:dyDescent="0.25">
      <c r="A7018" t="s">
        <v>775</v>
      </c>
      <c r="F7018" t="s">
        <v>8545</v>
      </c>
      <c r="G7018" t="s">
        <v>29619</v>
      </c>
    </row>
    <row r="7019" spans="1:7" hidden="1" x14ac:dyDescent="0.25">
      <c r="A7019" t="s">
        <v>775</v>
      </c>
      <c r="F7019" t="s">
        <v>8546</v>
      </c>
      <c r="G7019" t="s">
        <v>29619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29619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hidden="1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hidden="1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hidden="1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hidden="1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hidden="1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29619</v>
      </c>
    </row>
    <row r="7130" spans="1:7" hidden="1" x14ac:dyDescent="0.25">
      <c r="A7130" t="s">
        <v>775</v>
      </c>
      <c r="F7130" t="s">
        <v>8549</v>
      </c>
      <c r="G7130" t="s">
        <v>29619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29619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29619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29619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29619</v>
      </c>
    </row>
    <row r="7135" spans="1:7" hidden="1" x14ac:dyDescent="0.25">
      <c r="A7135" t="s">
        <v>775</v>
      </c>
      <c r="F7135" t="s">
        <v>8550</v>
      </c>
      <c r="G7135" t="s">
        <v>29619</v>
      </c>
    </row>
    <row r="7136" spans="1:7" hidden="1" x14ac:dyDescent="0.25">
      <c r="A7136" t="s">
        <v>7</v>
      </c>
      <c r="F7136" t="s">
        <v>8638</v>
      </c>
      <c r="G7136" t="s">
        <v>29619</v>
      </c>
    </row>
    <row r="7137" spans="1:7" hidden="1" x14ac:dyDescent="0.25">
      <c r="A7137" t="s">
        <v>775</v>
      </c>
      <c r="F7137" t="s">
        <v>8639</v>
      </c>
      <c r="G7137" t="s">
        <v>29619</v>
      </c>
    </row>
    <row r="7138" spans="1:7" hidden="1" x14ac:dyDescent="0.25">
      <c r="A7138" t="s">
        <v>775</v>
      </c>
      <c r="F7138" t="s">
        <v>8551</v>
      </c>
      <c r="G7138" t="s">
        <v>29619</v>
      </c>
    </row>
    <row r="7139" spans="1:7" hidden="1" x14ac:dyDescent="0.25">
      <c r="A7139" t="s">
        <v>775</v>
      </c>
      <c r="F7139" t="s">
        <v>8640</v>
      </c>
      <c r="G7139" t="s">
        <v>29619</v>
      </c>
    </row>
    <row r="7140" spans="1:7" hidden="1" x14ac:dyDescent="0.25">
      <c r="A7140" t="s">
        <v>7</v>
      </c>
      <c r="F7140" t="s">
        <v>8552</v>
      </c>
      <c r="G7140" t="s">
        <v>29619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29619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29619</v>
      </c>
    </row>
    <row r="7143" spans="1:7" hidden="1" x14ac:dyDescent="0.25">
      <c r="A7143" t="s">
        <v>7</v>
      </c>
      <c r="F7143" t="s">
        <v>8644</v>
      </c>
      <c r="G7143" t="s">
        <v>29619</v>
      </c>
    </row>
    <row r="7144" spans="1:7" hidden="1" x14ac:dyDescent="0.25">
      <c r="A7144" t="s">
        <v>7</v>
      </c>
      <c r="F7144" t="s">
        <v>8647</v>
      </c>
      <c r="G7144" t="s">
        <v>29619</v>
      </c>
    </row>
    <row r="7145" spans="1:7" hidden="1" x14ac:dyDescent="0.25">
      <c r="A7145" t="s">
        <v>775</v>
      </c>
      <c r="F7145" t="s">
        <v>8650</v>
      </c>
      <c r="G7145" t="s">
        <v>29619</v>
      </c>
    </row>
    <row r="7146" spans="1:7" hidden="1" x14ac:dyDescent="0.25">
      <c r="A7146" t="s">
        <v>7</v>
      </c>
      <c r="F7146" t="s">
        <v>8653</v>
      </c>
      <c r="G7146" t="s">
        <v>29619</v>
      </c>
    </row>
    <row r="7147" spans="1:7" hidden="1" x14ac:dyDescent="0.25">
      <c r="A7147" t="s">
        <v>775</v>
      </c>
      <c r="F7147" t="s">
        <v>8656</v>
      </c>
      <c r="G7147" t="s">
        <v>29619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29619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hidden="1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hidden="1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hidden="1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hidden="1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hidden="1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hidden="1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hidden="1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hidden="1" x14ac:dyDescent="0.25">
      <c r="A7288" t="s">
        <v>775</v>
      </c>
      <c r="F7288" t="s">
        <v>9081</v>
      </c>
      <c r="G7288" t="s">
        <v>4871</v>
      </c>
    </row>
    <row r="7289" spans="1:7" hidden="1" x14ac:dyDescent="0.25">
      <c r="A7289" t="s">
        <v>775</v>
      </c>
      <c r="F7289" t="s">
        <v>9084</v>
      </c>
      <c r="G7289" t="s">
        <v>4871</v>
      </c>
    </row>
    <row r="7290" spans="1:7" hidden="1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hidden="1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29619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29619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29619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29619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29619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29619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29619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29619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29619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29619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29619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29619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29619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29619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29619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x14ac:dyDescent="0.25">
      <c r="A7402" t="s">
        <v>7825</v>
      </c>
      <c r="F7402" t="s">
        <v>9335</v>
      </c>
      <c r="G7402" t="s">
        <v>4881</v>
      </c>
    </row>
    <row r="7403" spans="1:7" x14ac:dyDescent="0.25">
      <c r="A7403" t="s">
        <v>7825</v>
      </c>
      <c r="F7403" t="s">
        <v>9338</v>
      </c>
      <c r="G7403" t="s">
        <v>4881</v>
      </c>
    </row>
    <row r="7404" spans="1:7" x14ac:dyDescent="0.25">
      <c r="A7404" t="s">
        <v>7825</v>
      </c>
      <c r="F7404" t="s">
        <v>9341</v>
      </c>
      <c r="G7404" t="s">
        <v>4881</v>
      </c>
    </row>
    <row r="7405" spans="1:7" x14ac:dyDescent="0.25">
      <c r="A7405" t="s">
        <v>7825</v>
      </c>
      <c r="F7405" t="s">
        <v>9344</v>
      </c>
      <c r="G7405" t="s">
        <v>4881</v>
      </c>
    </row>
    <row r="7406" spans="1:7" x14ac:dyDescent="0.25">
      <c r="A7406" t="s">
        <v>7825</v>
      </c>
      <c r="F7406" t="s">
        <v>9347</v>
      </c>
      <c r="G7406" t="s">
        <v>4881</v>
      </c>
    </row>
    <row r="7407" spans="1:7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x14ac:dyDescent="0.25">
      <c r="A7411" t="s">
        <v>9781</v>
      </c>
      <c r="F7411" t="s">
        <v>9643</v>
      </c>
      <c r="G7411" t="s">
        <v>4881</v>
      </c>
    </row>
    <row r="7412" spans="1:7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hidden="1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hidden="1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hidden="1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hidden="1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hidden="1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hidden="1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hidden="1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hidden="1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hidden="1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hidden="1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hidden="1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hidden="1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hidden="1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hidden="1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hidden="1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hidden="1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hidden="1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hidden="1" x14ac:dyDescent="0.25">
      <c r="A7510" t="s">
        <v>775</v>
      </c>
      <c r="F7510" t="s">
        <v>9506</v>
      </c>
      <c r="G7510" t="s">
        <v>4871</v>
      </c>
    </row>
    <row r="7511" spans="1:7" hidden="1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hidden="1" x14ac:dyDescent="0.25">
      <c r="A7512" t="s">
        <v>775</v>
      </c>
      <c r="F7512" t="s">
        <v>9736</v>
      </c>
      <c r="G7512" t="s">
        <v>4871</v>
      </c>
    </row>
    <row r="7513" spans="1:7" hidden="1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hidden="1" x14ac:dyDescent="0.25">
      <c r="A7514" t="s">
        <v>775</v>
      </c>
      <c r="F7514" t="s">
        <v>9742</v>
      </c>
      <c r="G7514" t="s">
        <v>4871</v>
      </c>
    </row>
    <row r="7515" spans="1:7" hidden="1" x14ac:dyDescent="0.25">
      <c r="A7515" t="s">
        <v>775</v>
      </c>
      <c r="F7515" t="s">
        <v>9745</v>
      </c>
      <c r="G7515" t="s">
        <v>4871</v>
      </c>
    </row>
    <row r="7516" spans="1:7" hidden="1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hidden="1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hidden="1" x14ac:dyDescent="0.25">
      <c r="A7518" t="s">
        <v>775</v>
      </c>
      <c r="F7518" t="s">
        <v>9754</v>
      </c>
      <c r="G7518" t="s">
        <v>4871</v>
      </c>
    </row>
    <row r="7519" spans="1:7" hidden="1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hidden="1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29619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29619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29619</v>
      </c>
    </row>
    <row r="7537" spans="1:7" hidden="1" x14ac:dyDescent="0.25">
      <c r="A7537" t="s">
        <v>775</v>
      </c>
      <c r="F7537" t="s">
        <v>9842</v>
      </c>
      <c r="G7537" t="s">
        <v>29619</v>
      </c>
    </row>
    <row r="7538" spans="1:7" hidden="1" x14ac:dyDescent="0.25">
      <c r="A7538" t="s">
        <v>775</v>
      </c>
      <c r="F7538" t="s">
        <v>9845</v>
      </c>
      <c r="G7538" t="s">
        <v>29619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29619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x14ac:dyDescent="0.25">
      <c r="A7559" t="s">
        <v>9781</v>
      </c>
      <c r="F7559" t="s">
        <v>9908</v>
      </c>
      <c r="G7559" t="s">
        <v>4881</v>
      </c>
    </row>
    <row r="7560" spans="1:7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x14ac:dyDescent="0.25">
      <c r="A7563" t="s">
        <v>10089</v>
      </c>
      <c r="F7563" t="s">
        <v>9920</v>
      </c>
      <c r="G7563" t="s">
        <v>4881</v>
      </c>
    </row>
    <row r="7564" spans="1:7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hidden="1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hidden="1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hidden="1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29619</v>
      </c>
    </row>
    <row r="7632" spans="1:7" hidden="1" x14ac:dyDescent="0.25">
      <c r="A7632" t="s">
        <v>775</v>
      </c>
      <c r="F7632" t="s">
        <v>10309</v>
      </c>
      <c r="G7632" t="s">
        <v>29619</v>
      </c>
    </row>
    <row r="7633" spans="1:7" hidden="1" x14ac:dyDescent="0.25">
      <c r="A7633" t="s">
        <v>775</v>
      </c>
      <c r="F7633" t="s">
        <v>10312</v>
      </c>
      <c r="G7633" t="s">
        <v>29619</v>
      </c>
    </row>
    <row r="7634" spans="1:7" hidden="1" x14ac:dyDescent="0.25">
      <c r="A7634" t="s">
        <v>7</v>
      </c>
      <c r="F7634" t="s">
        <v>10315</v>
      </c>
      <c r="G7634" t="s">
        <v>29619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29619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29619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29619</v>
      </c>
    </row>
    <row r="7638" spans="1:7" hidden="1" x14ac:dyDescent="0.25">
      <c r="A7638" t="s">
        <v>775</v>
      </c>
      <c r="F7638" t="s">
        <v>10357</v>
      </c>
      <c r="G7638" t="s">
        <v>29619</v>
      </c>
    </row>
    <row r="7639" spans="1:7" hidden="1" x14ac:dyDescent="0.25">
      <c r="A7639" t="s">
        <v>775</v>
      </c>
      <c r="F7639" t="s">
        <v>10360</v>
      </c>
      <c r="G7639" t="s">
        <v>29619</v>
      </c>
    </row>
    <row r="7640" spans="1:7" hidden="1" x14ac:dyDescent="0.25">
      <c r="A7640" t="s">
        <v>7</v>
      </c>
      <c r="F7640" t="s">
        <v>10363</v>
      </c>
      <c r="G7640" t="s">
        <v>29619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29619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29619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hidden="1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hidden="1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hidden="1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hidden="1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hidden="1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hidden="1" x14ac:dyDescent="0.25">
      <c r="A7762" t="s">
        <v>775</v>
      </c>
      <c r="F7762" t="s">
        <v>10523</v>
      </c>
      <c r="G7762" t="s">
        <v>4871</v>
      </c>
    </row>
    <row r="7763" spans="1:7" hidden="1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29619</v>
      </c>
    </row>
    <row r="7795" spans="1:7" hidden="1" x14ac:dyDescent="0.25">
      <c r="A7795" t="s">
        <v>775</v>
      </c>
      <c r="F7795" t="s">
        <v>11207</v>
      </c>
      <c r="G7795" t="s">
        <v>29619</v>
      </c>
    </row>
    <row r="7796" spans="1:7" hidden="1" x14ac:dyDescent="0.25">
      <c r="A7796" t="s">
        <v>775</v>
      </c>
      <c r="F7796" t="s">
        <v>11210</v>
      </c>
      <c r="G7796" t="s">
        <v>29619</v>
      </c>
    </row>
    <row r="7797" spans="1:7" hidden="1" x14ac:dyDescent="0.25">
      <c r="A7797" t="s">
        <v>775</v>
      </c>
      <c r="F7797" t="s">
        <v>11213</v>
      </c>
      <c r="G7797" t="s">
        <v>29619</v>
      </c>
    </row>
    <row r="7798" spans="1:7" hidden="1" x14ac:dyDescent="0.25">
      <c r="A7798" t="s">
        <v>7</v>
      </c>
      <c r="F7798" t="s">
        <v>11216</v>
      </c>
      <c r="G7798" t="s">
        <v>29619</v>
      </c>
    </row>
    <row r="7799" spans="1:7" hidden="1" x14ac:dyDescent="0.25">
      <c r="A7799" t="s">
        <v>775</v>
      </c>
      <c r="F7799" t="s">
        <v>11219</v>
      </c>
      <c r="G7799" t="s">
        <v>29619</v>
      </c>
    </row>
    <row r="7800" spans="1:7" hidden="1" x14ac:dyDescent="0.25">
      <c r="A7800" t="s">
        <v>775</v>
      </c>
      <c r="F7800" t="s">
        <v>11222</v>
      </c>
      <c r="G7800" t="s">
        <v>29619</v>
      </c>
    </row>
    <row r="7801" spans="1:7" hidden="1" x14ac:dyDescent="0.25">
      <c r="A7801" t="s">
        <v>775</v>
      </c>
      <c r="F7801" t="s">
        <v>11225</v>
      </c>
      <c r="G7801" t="s">
        <v>29619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29619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hidden="1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hidden="1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hidden="1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hidden="1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hidden="1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hidden="1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hidden="1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hidden="1" x14ac:dyDescent="0.25">
      <c r="A8010" t="s">
        <v>775</v>
      </c>
      <c r="F8010" t="s">
        <v>11183</v>
      </c>
      <c r="G8010" t="s">
        <v>4871</v>
      </c>
    </row>
    <row r="8011" spans="1:7" hidden="1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29619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29619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29619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29619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29619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29619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29619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29619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29619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29619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29619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29619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hidden="1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hidden="1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hidden="1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hidden="1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hidden="1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hidden="1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hidden="1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hidden="1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hidden="1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hidden="1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hidden="1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hidden="1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29619</v>
      </c>
    </row>
    <row r="8366" spans="1:7" hidden="1" x14ac:dyDescent="0.25">
      <c r="A8366" t="s">
        <v>4524</v>
      </c>
      <c r="F8366" t="s">
        <v>12348</v>
      </c>
      <c r="G8366" t="s">
        <v>29619</v>
      </c>
    </row>
    <row r="8367" spans="1:7" hidden="1" x14ac:dyDescent="0.25">
      <c r="A8367" t="s">
        <v>4524</v>
      </c>
      <c r="F8367" t="s">
        <v>12351</v>
      </c>
      <c r="G8367" t="s">
        <v>29619</v>
      </c>
    </row>
    <row r="8368" spans="1:7" hidden="1" x14ac:dyDescent="0.25">
      <c r="A8368" t="s">
        <v>4524</v>
      </c>
      <c r="F8368" t="s">
        <v>12354</v>
      </c>
      <c r="G8368" t="s">
        <v>29619</v>
      </c>
    </row>
    <row r="8369" spans="1:7" hidden="1" x14ac:dyDescent="0.25">
      <c r="A8369" t="s">
        <v>4524</v>
      </c>
      <c r="F8369" t="s">
        <v>12357</v>
      </c>
      <c r="G8369" t="s">
        <v>29619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29619</v>
      </c>
    </row>
    <row r="8371" spans="1:7" hidden="1" x14ac:dyDescent="0.25">
      <c r="A8371" t="s">
        <v>4524</v>
      </c>
      <c r="F8371" t="s">
        <v>12363</v>
      </c>
      <c r="G8371" t="s">
        <v>29619</v>
      </c>
    </row>
    <row r="8372" spans="1:7" hidden="1" x14ac:dyDescent="0.25">
      <c r="A8372" t="s">
        <v>4524</v>
      </c>
      <c r="F8372" t="s">
        <v>12366</v>
      </c>
      <c r="G8372" t="s">
        <v>29619</v>
      </c>
    </row>
    <row r="8373" spans="1:7" hidden="1" x14ac:dyDescent="0.25">
      <c r="A8373" t="s">
        <v>4524</v>
      </c>
      <c r="F8373" t="s">
        <v>12369</v>
      </c>
      <c r="G8373" t="s">
        <v>29619</v>
      </c>
    </row>
    <row r="8374" spans="1:7" hidden="1" x14ac:dyDescent="0.25">
      <c r="A8374" t="s">
        <v>4524</v>
      </c>
      <c r="F8374" t="s">
        <v>12372</v>
      </c>
      <c r="G8374" t="s">
        <v>29619</v>
      </c>
    </row>
    <row r="8375" spans="1:7" hidden="1" x14ac:dyDescent="0.25">
      <c r="A8375" t="s">
        <v>4524</v>
      </c>
      <c r="F8375" t="s">
        <v>12375</v>
      </c>
      <c r="G8375" t="s">
        <v>29619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29619</v>
      </c>
    </row>
    <row r="8377" spans="1:7" hidden="1" x14ac:dyDescent="0.25">
      <c r="A8377" t="s">
        <v>775</v>
      </c>
      <c r="F8377" t="s">
        <v>12381</v>
      </c>
      <c r="G8377" t="s">
        <v>29619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29619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hidden="1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hidden="1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hidden="1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hidden="1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29619</v>
      </c>
    </row>
    <row r="8531" spans="1:7" hidden="1" x14ac:dyDescent="0.25">
      <c r="A8531" t="s">
        <v>4524</v>
      </c>
      <c r="F8531" t="s">
        <v>12842</v>
      </c>
      <c r="G8531" t="s">
        <v>29619</v>
      </c>
    </row>
    <row r="8532" spans="1:7" hidden="1" x14ac:dyDescent="0.25">
      <c r="A8532" t="s">
        <v>4524</v>
      </c>
      <c r="F8532" t="s">
        <v>12845</v>
      </c>
      <c r="G8532" t="s">
        <v>29619</v>
      </c>
    </row>
    <row r="8533" spans="1:7" hidden="1" x14ac:dyDescent="0.25">
      <c r="A8533" t="s">
        <v>4524</v>
      </c>
      <c r="F8533" t="s">
        <v>12848</v>
      </c>
      <c r="G8533" t="s">
        <v>29619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29619</v>
      </c>
    </row>
    <row r="8535" spans="1:7" hidden="1" x14ac:dyDescent="0.25">
      <c r="A8535" t="s">
        <v>4524</v>
      </c>
      <c r="F8535" t="s">
        <v>13184</v>
      </c>
      <c r="G8535" t="s">
        <v>29619</v>
      </c>
    </row>
    <row r="8536" spans="1:7" hidden="1" x14ac:dyDescent="0.25">
      <c r="A8536" t="s">
        <v>4524</v>
      </c>
      <c r="F8536" t="s">
        <v>13187</v>
      </c>
      <c r="G8536" t="s">
        <v>29619</v>
      </c>
    </row>
    <row r="8537" spans="1:7" hidden="1" x14ac:dyDescent="0.25">
      <c r="A8537" t="s">
        <v>4524</v>
      </c>
      <c r="F8537" t="s">
        <v>13190</v>
      </c>
      <c r="G8537" t="s">
        <v>29619</v>
      </c>
    </row>
    <row r="8538" spans="1:7" hidden="1" x14ac:dyDescent="0.25">
      <c r="A8538" t="s">
        <v>4524</v>
      </c>
      <c r="F8538" t="s">
        <v>13193</v>
      </c>
      <c r="G8538" t="s">
        <v>29619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29619</v>
      </c>
    </row>
    <row r="8540" spans="1:7" hidden="1" x14ac:dyDescent="0.25">
      <c r="A8540" t="s">
        <v>4524</v>
      </c>
      <c r="F8540" t="s">
        <v>13199</v>
      </c>
      <c r="G8540" t="s">
        <v>29619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29619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hidden="1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hidden="1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hidden="1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hidden="1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hidden="1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hidden="1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hidden="1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hidden="1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hidden="1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hidden="1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hidden="1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hidden="1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hidden="1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29619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29619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29619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29619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29619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29619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29619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29619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29619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29619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29619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29619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hidden="1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hidden="1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hidden="1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hidden="1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hidden="1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hidden="1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29619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29619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29619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29619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29619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29619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29619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hidden="1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hidden="1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hidden="1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hidden="1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29619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29619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29619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29619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29619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29619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29619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29619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29619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29619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29619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29619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29619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29619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29619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29619</v>
      </c>
    </row>
    <row r="9128" spans="1:7" hidden="1" x14ac:dyDescent="0.25">
      <c r="A9128" t="s">
        <v>4524</v>
      </c>
      <c r="F9128" t="s">
        <v>15053</v>
      </c>
      <c r="G9128" t="s">
        <v>29619</v>
      </c>
    </row>
    <row r="9129" spans="1:7" hidden="1" x14ac:dyDescent="0.25">
      <c r="A9129" t="s">
        <v>4524</v>
      </c>
      <c r="F9129" t="s">
        <v>15056</v>
      </c>
      <c r="G9129" t="s">
        <v>29619</v>
      </c>
    </row>
    <row r="9130" spans="1:7" hidden="1" x14ac:dyDescent="0.25">
      <c r="A9130" t="s">
        <v>4524</v>
      </c>
      <c r="F9130" t="s">
        <v>15059</v>
      </c>
      <c r="G9130" t="s">
        <v>29619</v>
      </c>
    </row>
    <row r="9131" spans="1:7" hidden="1" x14ac:dyDescent="0.25">
      <c r="A9131" t="s">
        <v>4524</v>
      </c>
      <c r="F9131" t="s">
        <v>15062</v>
      </c>
      <c r="G9131" t="s">
        <v>29619</v>
      </c>
    </row>
    <row r="9132" spans="1:7" hidden="1" x14ac:dyDescent="0.25">
      <c r="A9132" t="s">
        <v>4524</v>
      </c>
      <c r="F9132" t="s">
        <v>15065</v>
      </c>
      <c r="G9132" t="s">
        <v>29619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29619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hidden="1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hidden="1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hidden="1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hidden="1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hidden="1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hidden="1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hidden="1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hidden="1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hidden="1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hidden="1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hidden="1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29619</v>
      </c>
    </row>
    <row r="9411" spans="1:7" hidden="1" x14ac:dyDescent="0.25">
      <c r="A9411" t="s">
        <v>4524</v>
      </c>
      <c r="F9411" t="s">
        <v>15569</v>
      </c>
      <c r="G9411" t="s">
        <v>29619</v>
      </c>
    </row>
    <row r="9412" spans="1:7" hidden="1" x14ac:dyDescent="0.25">
      <c r="A9412" t="s">
        <v>4524</v>
      </c>
      <c r="F9412" t="s">
        <v>15572</v>
      </c>
      <c r="G9412" t="s">
        <v>29619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29619</v>
      </c>
    </row>
    <row r="9414" spans="1:7" hidden="1" x14ac:dyDescent="0.25">
      <c r="A9414" t="s">
        <v>4524</v>
      </c>
      <c r="F9414" t="s">
        <v>15578</v>
      </c>
      <c r="G9414" t="s">
        <v>29619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29619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29619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29619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29619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hidden="1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hidden="1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hidden="1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hidden="1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hidden="1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hidden="1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hidden="1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29619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29619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hidden="1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29619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29619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29619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29619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hidden="1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hidden="1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hidden="1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hidden="1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hidden="1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hidden="1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hidden="1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hidden="1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hidden="1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hidden="1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hidden="1" x14ac:dyDescent="0.25">
      <c r="A9664" t="s">
        <v>775</v>
      </c>
      <c r="F9664" t="s">
        <v>16286</v>
      </c>
      <c r="G9664" t="s">
        <v>4871</v>
      </c>
    </row>
    <row r="9665" spans="1:7" hidden="1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29619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29619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29619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29619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29619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29619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29619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29619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hidden="1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hidden="1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hidden="1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hidden="1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hidden="1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hidden="1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hidden="1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hidden="1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29619</v>
      </c>
    </row>
    <row r="9834" spans="1:7" hidden="1" x14ac:dyDescent="0.25">
      <c r="A9834" t="s">
        <v>4524</v>
      </c>
      <c r="F9834" t="s">
        <v>16821</v>
      </c>
      <c r="G9834" t="s">
        <v>29619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29619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hidden="1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hidden="1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hidden="1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hidden="1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hidden="1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hidden="1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29619</v>
      </c>
    </row>
    <row r="9892" spans="1:7" hidden="1" x14ac:dyDescent="0.25">
      <c r="A9892" t="s">
        <v>4524</v>
      </c>
      <c r="F9892" t="s">
        <v>17063</v>
      </c>
      <c r="G9892" t="s">
        <v>29619</v>
      </c>
    </row>
    <row r="9893" spans="1:7" hidden="1" x14ac:dyDescent="0.25">
      <c r="A9893" t="s">
        <v>4524</v>
      </c>
      <c r="F9893" t="s">
        <v>17066</v>
      </c>
      <c r="G9893" t="s">
        <v>29619</v>
      </c>
    </row>
    <row r="9894" spans="1:7" hidden="1" x14ac:dyDescent="0.25">
      <c r="A9894" t="s">
        <v>4524</v>
      </c>
      <c r="F9894" t="s">
        <v>17069</v>
      </c>
      <c r="G9894" t="s">
        <v>29619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29619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29619</v>
      </c>
    </row>
    <row r="9897" spans="1:7" hidden="1" x14ac:dyDescent="0.25">
      <c r="A9897" t="s">
        <v>4524</v>
      </c>
      <c r="F9897" t="s">
        <v>17078</v>
      </c>
      <c r="G9897" t="s">
        <v>29619</v>
      </c>
    </row>
    <row r="9898" spans="1:7" hidden="1" x14ac:dyDescent="0.25">
      <c r="A9898" t="s">
        <v>4524</v>
      </c>
      <c r="F9898" t="s">
        <v>17081</v>
      </c>
      <c r="G9898" t="s">
        <v>29619</v>
      </c>
    </row>
    <row r="9899" spans="1:7" hidden="1" x14ac:dyDescent="0.25">
      <c r="A9899" t="s">
        <v>4524</v>
      </c>
      <c r="F9899" t="s">
        <v>17084</v>
      </c>
      <c r="G9899" t="s">
        <v>29619</v>
      </c>
    </row>
    <row r="9900" spans="1:7" hidden="1" x14ac:dyDescent="0.25">
      <c r="A9900" t="s">
        <v>4524</v>
      </c>
      <c r="F9900" t="s">
        <v>17087</v>
      </c>
      <c r="G9900" t="s">
        <v>29619</v>
      </c>
    </row>
    <row r="9901" spans="1:7" hidden="1" x14ac:dyDescent="0.25">
      <c r="A9901" t="s">
        <v>4524</v>
      </c>
      <c r="F9901" t="s">
        <v>17090</v>
      </c>
      <c r="G9901" t="s">
        <v>29619</v>
      </c>
    </row>
    <row r="9902" spans="1:7" hidden="1" x14ac:dyDescent="0.25">
      <c r="A9902" t="s">
        <v>4524</v>
      </c>
      <c r="F9902" t="s">
        <v>17093</v>
      </c>
      <c r="G9902" t="s">
        <v>29619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hidden="1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hidden="1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29619</v>
      </c>
    </row>
    <row r="9942" spans="1:7" hidden="1" x14ac:dyDescent="0.25">
      <c r="A9942" t="s">
        <v>4524</v>
      </c>
      <c r="F9942" t="s">
        <v>17157</v>
      </c>
      <c r="G9942" t="s">
        <v>29619</v>
      </c>
    </row>
    <row r="9943" spans="1:7" hidden="1" x14ac:dyDescent="0.25">
      <c r="A9943" t="s">
        <v>4524</v>
      </c>
      <c r="F9943" t="s">
        <v>17160</v>
      </c>
      <c r="G9943" t="s">
        <v>29619</v>
      </c>
    </row>
    <row r="9944" spans="1:7" hidden="1" x14ac:dyDescent="0.25">
      <c r="A9944" t="s">
        <v>4524</v>
      </c>
      <c r="F9944" t="s">
        <v>17163</v>
      </c>
      <c r="G9944" t="s">
        <v>29619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hidden="1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hidden="1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hidden="1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29619</v>
      </c>
    </row>
    <row r="10064" spans="1:7" hidden="1" x14ac:dyDescent="0.25">
      <c r="A10064" t="s">
        <v>4524</v>
      </c>
      <c r="F10064" t="s">
        <v>17432</v>
      </c>
      <c r="G10064" t="s">
        <v>29619</v>
      </c>
    </row>
    <row r="10065" spans="1:7" hidden="1" x14ac:dyDescent="0.25">
      <c r="A10065" t="s">
        <v>4524</v>
      </c>
      <c r="F10065" t="s">
        <v>17435</v>
      </c>
      <c r="G10065" t="s">
        <v>29619</v>
      </c>
    </row>
    <row r="10066" spans="1:7" hidden="1" x14ac:dyDescent="0.25">
      <c r="A10066" t="s">
        <v>4524</v>
      </c>
      <c r="F10066" t="s">
        <v>17438</v>
      </c>
      <c r="G10066" t="s">
        <v>29619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29619</v>
      </c>
    </row>
    <row r="10068" spans="1:7" hidden="1" x14ac:dyDescent="0.25">
      <c r="A10068" t="s">
        <v>4524</v>
      </c>
      <c r="F10068" t="s">
        <v>17444</v>
      </c>
      <c r="G10068" t="s">
        <v>29619</v>
      </c>
    </row>
    <row r="10069" spans="1:7" hidden="1" x14ac:dyDescent="0.25">
      <c r="A10069" t="s">
        <v>4524</v>
      </c>
      <c r="F10069" t="s">
        <v>17447</v>
      </c>
      <c r="G10069" t="s">
        <v>29619</v>
      </c>
    </row>
    <row r="10070" spans="1:7" hidden="1" x14ac:dyDescent="0.25">
      <c r="A10070" t="s">
        <v>4524</v>
      </c>
      <c r="F10070" t="s">
        <v>17450</v>
      </c>
      <c r="G10070" t="s">
        <v>29619</v>
      </c>
    </row>
    <row r="10071" spans="1:7" hidden="1" x14ac:dyDescent="0.25">
      <c r="A10071" t="s">
        <v>4524</v>
      </c>
      <c r="F10071" t="s">
        <v>17453</v>
      </c>
      <c r="G10071" t="s">
        <v>29619</v>
      </c>
    </row>
    <row r="10072" spans="1:7" hidden="1" x14ac:dyDescent="0.25">
      <c r="A10072" t="s">
        <v>4524</v>
      </c>
      <c r="F10072" t="s">
        <v>17456</v>
      </c>
      <c r="G10072" t="s">
        <v>29619</v>
      </c>
    </row>
    <row r="10073" spans="1:7" hidden="1" x14ac:dyDescent="0.25">
      <c r="A10073" t="s">
        <v>4524</v>
      </c>
      <c r="F10073" t="s">
        <v>17459</v>
      </c>
      <c r="G10073" t="s">
        <v>29619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29619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hidden="1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hidden="1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hidden="1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hidden="1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hidden="1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hidden="1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hidden="1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hidden="1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hidden="1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hidden="1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hidden="1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hidden="1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hidden="1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hidden="1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hidden="1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29619</v>
      </c>
    </row>
    <row r="10304" spans="1:7" hidden="1" x14ac:dyDescent="0.25">
      <c r="A10304" t="s">
        <v>4524</v>
      </c>
      <c r="F10304" t="s">
        <v>18400</v>
      </c>
      <c r="G10304" t="s">
        <v>29619</v>
      </c>
    </row>
    <row r="10305" spans="1:7" hidden="1" x14ac:dyDescent="0.25">
      <c r="A10305" t="s">
        <v>4524</v>
      </c>
      <c r="F10305" t="s">
        <v>18403</v>
      </c>
      <c r="G10305" t="s">
        <v>29619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29619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29619</v>
      </c>
    </row>
    <row r="10308" spans="1:7" hidden="1" x14ac:dyDescent="0.25">
      <c r="A10308" t="s">
        <v>4524</v>
      </c>
      <c r="F10308" t="s">
        <v>18412</v>
      </c>
      <c r="G10308" t="s">
        <v>29619</v>
      </c>
    </row>
    <row r="10309" spans="1:7" hidden="1" x14ac:dyDescent="0.25">
      <c r="A10309" t="s">
        <v>4524</v>
      </c>
      <c r="F10309" t="s">
        <v>18415</v>
      </c>
      <c r="G10309" t="s">
        <v>29619</v>
      </c>
    </row>
    <row r="10310" spans="1:7" hidden="1" x14ac:dyDescent="0.25">
      <c r="A10310" t="s">
        <v>4524</v>
      </c>
      <c r="F10310" t="s">
        <v>18418</v>
      </c>
      <c r="G10310" t="s">
        <v>29619</v>
      </c>
    </row>
    <row r="10311" spans="1:7" hidden="1" x14ac:dyDescent="0.25">
      <c r="A10311" t="s">
        <v>4524</v>
      </c>
      <c r="F10311" t="s">
        <v>18421</v>
      </c>
      <c r="G10311" t="s">
        <v>29619</v>
      </c>
    </row>
    <row r="10312" spans="1:7" hidden="1" x14ac:dyDescent="0.25">
      <c r="A10312" t="s">
        <v>4524</v>
      </c>
      <c r="F10312" t="s">
        <v>18424</v>
      </c>
      <c r="G10312" t="s">
        <v>29619</v>
      </c>
    </row>
    <row r="10313" spans="1:7" hidden="1" x14ac:dyDescent="0.25">
      <c r="A10313" t="s">
        <v>4524</v>
      </c>
      <c r="F10313" t="s">
        <v>18427</v>
      </c>
      <c r="G10313" t="s">
        <v>29619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29619</v>
      </c>
    </row>
    <row r="10315" spans="1:7" hidden="1" x14ac:dyDescent="0.25">
      <c r="A10315" t="s">
        <v>4524</v>
      </c>
      <c r="F10315" t="s">
        <v>18433</v>
      </c>
      <c r="G10315" t="s">
        <v>29619</v>
      </c>
    </row>
    <row r="10316" spans="1:7" hidden="1" x14ac:dyDescent="0.25">
      <c r="A10316" t="s">
        <v>4524</v>
      </c>
      <c r="F10316" t="s">
        <v>18436</v>
      </c>
      <c r="G10316" t="s">
        <v>29619</v>
      </c>
    </row>
    <row r="10317" spans="1:7" hidden="1" x14ac:dyDescent="0.25">
      <c r="A10317" t="s">
        <v>4524</v>
      </c>
      <c r="F10317" t="s">
        <v>18439</v>
      </c>
      <c r="G10317" t="s">
        <v>29619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29619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x14ac:dyDescent="0.25">
      <c r="A10360" t="s">
        <v>18699</v>
      </c>
      <c r="F10360" t="s">
        <v>18283</v>
      </c>
      <c r="G10360" t="s">
        <v>4881</v>
      </c>
    </row>
    <row r="10361" spans="1:7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hidden="1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hidden="1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hidden="1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hidden="1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hidden="1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hidden="1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hidden="1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hidden="1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hidden="1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hidden="1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29619</v>
      </c>
    </row>
    <row r="10470" spans="1:7" hidden="1" x14ac:dyDescent="0.25">
      <c r="A10470" t="s">
        <v>4524</v>
      </c>
      <c r="F10470" t="s">
        <v>18780</v>
      </c>
      <c r="G10470" t="s">
        <v>29619</v>
      </c>
    </row>
    <row r="10471" spans="1:7" hidden="1" x14ac:dyDescent="0.25">
      <c r="A10471" t="s">
        <v>4524</v>
      </c>
      <c r="F10471" t="s">
        <v>18783</v>
      </c>
      <c r="G10471" t="s">
        <v>29619</v>
      </c>
    </row>
    <row r="10472" spans="1:7" hidden="1" x14ac:dyDescent="0.25">
      <c r="A10472" t="s">
        <v>4524</v>
      </c>
      <c r="F10472" t="s">
        <v>18786</v>
      </c>
      <c r="G10472" t="s">
        <v>29619</v>
      </c>
    </row>
    <row r="10473" spans="1:7" hidden="1" x14ac:dyDescent="0.25">
      <c r="A10473" t="s">
        <v>4524</v>
      </c>
      <c r="F10473" t="s">
        <v>18789</v>
      </c>
      <c r="G10473" t="s">
        <v>29619</v>
      </c>
    </row>
    <row r="10474" spans="1:7" hidden="1" x14ac:dyDescent="0.25">
      <c r="A10474" t="s">
        <v>4524</v>
      </c>
      <c r="F10474" t="s">
        <v>18792</v>
      </c>
      <c r="G10474" t="s">
        <v>29619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29619</v>
      </c>
    </row>
    <row r="10476" spans="1:7" hidden="1" x14ac:dyDescent="0.25">
      <c r="A10476" t="s">
        <v>4524</v>
      </c>
      <c r="F10476" t="s">
        <v>18798</v>
      </c>
      <c r="G10476" t="s">
        <v>29619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29619</v>
      </c>
    </row>
    <row r="10478" spans="1:7" hidden="1" x14ac:dyDescent="0.25">
      <c r="A10478" t="s">
        <v>4524</v>
      </c>
      <c r="F10478" t="s">
        <v>18804</v>
      </c>
      <c r="G10478" t="s">
        <v>29619</v>
      </c>
    </row>
    <row r="10479" spans="1:7" hidden="1" x14ac:dyDescent="0.25">
      <c r="A10479" t="s">
        <v>4524</v>
      </c>
      <c r="F10479" t="s">
        <v>18807</v>
      </c>
      <c r="G10479" t="s">
        <v>29619</v>
      </c>
    </row>
    <row r="10480" spans="1:7" hidden="1" x14ac:dyDescent="0.25">
      <c r="A10480" t="s">
        <v>4524</v>
      </c>
      <c r="F10480" t="s">
        <v>18810</v>
      </c>
      <c r="G10480" t="s">
        <v>29619</v>
      </c>
    </row>
    <row r="10481" spans="1:7" hidden="1" x14ac:dyDescent="0.25">
      <c r="A10481" t="s">
        <v>4524</v>
      </c>
      <c r="F10481" t="s">
        <v>18813</v>
      </c>
      <c r="G10481" t="s">
        <v>29619</v>
      </c>
    </row>
    <row r="10482" spans="1:7" hidden="1" x14ac:dyDescent="0.25">
      <c r="A10482" t="s">
        <v>4524</v>
      </c>
      <c r="F10482" t="s">
        <v>18816</v>
      </c>
      <c r="G10482" t="s">
        <v>29619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hidden="1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hidden="1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hidden="1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hidden="1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hidden="1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hidden="1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hidden="1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29619</v>
      </c>
    </row>
    <row r="10612" spans="1:7" hidden="1" x14ac:dyDescent="0.25">
      <c r="A10612" t="s">
        <v>4524</v>
      </c>
      <c r="F10612" t="s">
        <v>19133</v>
      </c>
      <c r="G10612" t="s">
        <v>29619</v>
      </c>
    </row>
    <row r="10613" spans="1:7" hidden="1" x14ac:dyDescent="0.25">
      <c r="A10613" t="s">
        <v>4524</v>
      </c>
      <c r="F10613" t="s">
        <v>19136</v>
      </c>
      <c r="G10613" t="s">
        <v>29619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29619</v>
      </c>
    </row>
    <row r="10615" spans="1:7" hidden="1" x14ac:dyDescent="0.25">
      <c r="A10615" t="s">
        <v>4524</v>
      </c>
      <c r="F10615" t="s">
        <v>19463</v>
      </c>
      <c r="G10615" t="s">
        <v>29619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29619</v>
      </c>
    </row>
    <row r="10617" spans="1:7" hidden="1" x14ac:dyDescent="0.25">
      <c r="A10617" t="s">
        <v>4524</v>
      </c>
      <c r="F10617" t="s">
        <v>19469</v>
      </c>
      <c r="G10617" t="s">
        <v>29619</v>
      </c>
    </row>
    <row r="10618" spans="1:7" hidden="1" x14ac:dyDescent="0.25">
      <c r="A10618" t="s">
        <v>4524</v>
      </c>
      <c r="F10618" t="s">
        <v>19472</v>
      </c>
      <c r="G10618" t="s">
        <v>29619</v>
      </c>
    </row>
    <row r="10619" spans="1:7" hidden="1" x14ac:dyDescent="0.25">
      <c r="A10619" t="s">
        <v>4524</v>
      </c>
      <c r="F10619" t="s">
        <v>19475</v>
      </c>
      <c r="G10619" t="s">
        <v>29619</v>
      </c>
    </row>
    <row r="10620" spans="1:7" hidden="1" x14ac:dyDescent="0.25">
      <c r="A10620" t="s">
        <v>4524</v>
      </c>
      <c r="F10620" t="s">
        <v>19478</v>
      </c>
      <c r="G10620" t="s">
        <v>29619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hidden="1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hidden="1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hidden="1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hidden="1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hidden="1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hidden="1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hidden="1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hidden="1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hidden="1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hidden="1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hidden="1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hidden="1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hidden="1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29619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29619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29619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hidden="1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hidden="1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29619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29619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29619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29619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29619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29619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29619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29619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29619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29619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29619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29619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29619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29619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29619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29619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29619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hidden="1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hidden="1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hidden="1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hidden="1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hidden="1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hidden="1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hidden="1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hidden="1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29619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29619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29619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29619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29619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29619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29619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29619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29619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29619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29619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29619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29619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hidden="1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hidden="1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hidden="1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hidden="1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hidden="1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29619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29619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29619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29619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29619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29619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29619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29619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29619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29619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29619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29619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29619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29619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29619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29619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29619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hidden="1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hidden="1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hidden="1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hidden="1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hidden="1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hidden="1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hidden="1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29619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29619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29619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29619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29619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hidden="1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hidden="1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hidden="1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hidden="1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hidden="1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hidden="1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29619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29619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29619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29619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29619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29619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29619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29619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29619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hidden="1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hidden="1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hidden="1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hidden="1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hidden="1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hidden="1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hidden="1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hidden="1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hidden="1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hidden="1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29619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29619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29619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29619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29619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hidden="1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hidden="1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hidden="1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hidden="1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hidden="1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hidden="1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hidden="1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hidden="1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hidden="1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29619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29619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29619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29619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29619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hidden="1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hidden="1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hidden="1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hidden="1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hidden="1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hidden="1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hidden="1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hidden="1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hidden="1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hidden="1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29619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29619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29619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29619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29619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29619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hidden="1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hidden="1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hidden="1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hidden="1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hidden="1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29619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29619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29619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29619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29619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hidden="1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hidden="1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hidden="1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hidden="1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hidden="1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hidden="1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hidden="1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29619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29619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29619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29619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29619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29619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29619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hidden="1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hidden="1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hidden="1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hidden="1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hidden="1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hidden="1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hidden="1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hidden="1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hidden="1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hidden="1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hidden="1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hidden="1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hidden="1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hidden="1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hidden="1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hidden="1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hidden="1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29619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29619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29619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29619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29619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29619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29619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29619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hidden="1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hidden="1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hidden="1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hidden="1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hidden="1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29619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29619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29619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hidden="1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hidden="1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25624</v>
      </c>
      <c r="G12704" t="s">
        <v>91</v>
      </c>
    </row>
    <row r="12705" spans="1:7" hidden="1" x14ac:dyDescent="0.25">
      <c r="A12705" t="s">
        <v>24303</v>
      </c>
      <c r="B12705" t="s">
        <v>26051</v>
      </c>
      <c r="F12705" t="s">
        <v>25627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25630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26052</v>
      </c>
      <c r="F12707" t="s">
        <v>25633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25636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25639</v>
      </c>
      <c r="G12709" t="s">
        <v>91</v>
      </c>
    </row>
    <row r="12710" spans="1:7" hidden="1" x14ac:dyDescent="0.25">
      <c r="A12710" t="s">
        <v>85</v>
      </c>
      <c r="B12710" t="s">
        <v>26051</v>
      </c>
      <c r="E12710" t="s">
        <v>26053</v>
      </c>
      <c r="F12710" t="s">
        <v>25642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26054</v>
      </c>
      <c r="F12711" t="s">
        <v>25645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25648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25651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25609</v>
      </c>
      <c r="G12714" t="s">
        <v>4878</v>
      </c>
    </row>
    <row r="12715" spans="1:7" hidden="1" x14ac:dyDescent="0.25">
      <c r="A12715" t="s">
        <v>2283</v>
      </c>
      <c r="B12715" t="s">
        <v>26051</v>
      </c>
      <c r="F12715" t="s">
        <v>25612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25615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25618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25621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25654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25657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25660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25663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25666</v>
      </c>
      <c r="G12723" t="s">
        <v>4860</v>
      </c>
    </row>
    <row r="12724" spans="1:7" hidden="1" x14ac:dyDescent="0.25">
      <c r="A12724" t="s">
        <v>26064</v>
      </c>
      <c r="B12724" t="s">
        <v>70</v>
      </c>
      <c r="F12724" t="s">
        <v>25669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25672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25966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25969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25972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25974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25977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25980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25983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26065</v>
      </c>
      <c r="F12733" t="s">
        <v>25986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25989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25992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26066</v>
      </c>
      <c r="F12736" t="s">
        <v>25994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25997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26000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26003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26006</v>
      </c>
      <c r="G12740" t="s">
        <v>29619</v>
      </c>
    </row>
    <row r="12741" spans="1:7" hidden="1" x14ac:dyDescent="0.25">
      <c r="A12741" t="s">
        <v>803</v>
      </c>
      <c r="B12741" t="s">
        <v>8</v>
      </c>
      <c r="F12741" t="s">
        <v>26009</v>
      </c>
      <c r="G12741" t="s">
        <v>29619</v>
      </c>
    </row>
    <row r="12742" spans="1:7" hidden="1" x14ac:dyDescent="0.25">
      <c r="A12742" t="s">
        <v>4</v>
      </c>
      <c r="B12742" t="s">
        <v>260</v>
      </c>
      <c r="F12742" t="s">
        <v>26012</v>
      </c>
      <c r="G12742" t="s">
        <v>29619</v>
      </c>
    </row>
    <row r="12743" spans="1:7" hidden="1" x14ac:dyDescent="0.25">
      <c r="A12743" t="s">
        <v>4</v>
      </c>
      <c r="B12743" t="s">
        <v>260</v>
      </c>
      <c r="F12743" t="s">
        <v>26015</v>
      </c>
      <c r="G12743" t="s">
        <v>29619</v>
      </c>
    </row>
    <row r="12744" spans="1:7" hidden="1" x14ac:dyDescent="0.25">
      <c r="A12744" t="s">
        <v>803</v>
      </c>
      <c r="B12744" t="s">
        <v>8</v>
      </c>
      <c r="F12744" t="s">
        <v>26018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26021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26024</v>
      </c>
      <c r="G12746" t="s">
        <v>470</v>
      </c>
    </row>
    <row r="12747" spans="1:7" hidden="1" x14ac:dyDescent="0.25">
      <c r="A12747" t="s">
        <v>26067</v>
      </c>
      <c r="B12747" t="s">
        <v>1602</v>
      </c>
      <c r="F12747" t="s">
        <v>26027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26030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26033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26036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26039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25714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25717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25720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25723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25726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25729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25732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25735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25738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25741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25675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25678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25681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25684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25687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25690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25693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25696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25699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25702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25705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25708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25711</v>
      </c>
      <c r="G12774" t="s">
        <v>4880</v>
      </c>
    </row>
    <row r="12775" spans="1:7" x14ac:dyDescent="0.25">
      <c r="A12775" t="s">
        <v>803</v>
      </c>
      <c r="B12775" t="s">
        <v>8</v>
      </c>
      <c r="F12775" t="s">
        <v>25765</v>
      </c>
      <c r="G12775" t="s">
        <v>4881</v>
      </c>
    </row>
    <row r="12776" spans="1:7" x14ac:dyDescent="0.25">
      <c r="A12776" t="s">
        <v>162</v>
      </c>
      <c r="B12776" t="s">
        <v>21588</v>
      </c>
      <c r="C12776" t="s">
        <v>58</v>
      </c>
      <c r="E12776" t="s">
        <v>26068</v>
      </c>
      <c r="F12776" t="s">
        <v>25768</v>
      </c>
      <c r="G12776" t="s">
        <v>4881</v>
      </c>
    </row>
    <row r="12777" spans="1:7" x14ac:dyDescent="0.25">
      <c r="A12777" t="s">
        <v>4</v>
      </c>
      <c r="B12777" t="s">
        <v>70</v>
      </c>
      <c r="F12777" t="s">
        <v>25771</v>
      </c>
      <c r="G12777" t="s">
        <v>4881</v>
      </c>
    </row>
    <row r="12778" spans="1:7" x14ac:dyDescent="0.25">
      <c r="A12778" t="s">
        <v>162</v>
      </c>
      <c r="B12778" t="s">
        <v>70</v>
      </c>
      <c r="C12778" t="s">
        <v>26069</v>
      </c>
      <c r="E12778" t="s">
        <v>4881</v>
      </c>
      <c r="F12778" t="s">
        <v>25774</v>
      </c>
      <c r="G12778" t="s">
        <v>4881</v>
      </c>
    </row>
    <row r="12779" spans="1:7" x14ac:dyDescent="0.25">
      <c r="A12779" t="s">
        <v>162</v>
      </c>
      <c r="B12779" t="s">
        <v>70</v>
      </c>
      <c r="C12779" t="s">
        <v>26069</v>
      </c>
      <c r="E12779" t="s">
        <v>4881</v>
      </c>
      <c r="F12779" t="s">
        <v>25777</v>
      </c>
      <c r="G12779" t="s">
        <v>4881</v>
      </c>
    </row>
    <row r="12780" spans="1:7" x14ac:dyDescent="0.25">
      <c r="A12780" t="s">
        <v>4</v>
      </c>
      <c r="B12780" t="s">
        <v>70</v>
      </c>
      <c r="F12780" t="s">
        <v>25780</v>
      </c>
      <c r="G12780" t="s">
        <v>4881</v>
      </c>
    </row>
    <row r="12781" spans="1:7" x14ac:dyDescent="0.25">
      <c r="A12781" t="s">
        <v>23053</v>
      </c>
      <c r="B12781" t="s">
        <v>86</v>
      </c>
      <c r="F12781" t="s">
        <v>25783</v>
      </c>
      <c r="G12781" t="s">
        <v>4881</v>
      </c>
    </row>
    <row r="12782" spans="1:7" x14ac:dyDescent="0.25">
      <c r="A12782" t="s">
        <v>162</v>
      </c>
      <c r="B12782" t="s">
        <v>26070</v>
      </c>
      <c r="C12782" t="s">
        <v>2648</v>
      </c>
      <c r="D12782">
        <v>1</v>
      </c>
      <c r="F12782" t="s">
        <v>25786</v>
      </c>
      <c r="G12782" t="s">
        <v>4881</v>
      </c>
    </row>
    <row r="12783" spans="1:7" x14ac:dyDescent="0.25">
      <c r="A12783" t="s">
        <v>162</v>
      </c>
      <c r="B12783" t="s">
        <v>26070</v>
      </c>
      <c r="C12783" t="s">
        <v>2648</v>
      </c>
      <c r="D12783">
        <v>1</v>
      </c>
      <c r="F12783" t="s">
        <v>25789</v>
      </c>
      <c r="G12783" t="s">
        <v>4881</v>
      </c>
    </row>
    <row r="12784" spans="1:7" x14ac:dyDescent="0.25">
      <c r="A12784" t="s">
        <v>162</v>
      </c>
      <c r="B12784" t="s">
        <v>26070</v>
      </c>
      <c r="C12784" t="s">
        <v>2648</v>
      </c>
      <c r="D12784">
        <v>1</v>
      </c>
      <c r="F12784" t="s">
        <v>25792</v>
      </c>
      <c r="G12784" t="s">
        <v>4881</v>
      </c>
    </row>
    <row r="12785" spans="1:7" x14ac:dyDescent="0.25">
      <c r="A12785" t="s">
        <v>162</v>
      </c>
      <c r="B12785" t="s">
        <v>26070</v>
      </c>
      <c r="C12785" t="s">
        <v>2648</v>
      </c>
      <c r="D12785">
        <v>1</v>
      </c>
      <c r="F12785" t="s">
        <v>25795</v>
      </c>
      <c r="G12785" t="s">
        <v>4881</v>
      </c>
    </row>
    <row r="12786" spans="1:7" x14ac:dyDescent="0.25">
      <c r="A12786" t="s">
        <v>162</v>
      </c>
      <c r="B12786" t="s">
        <v>26070</v>
      </c>
      <c r="C12786" t="s">
        <v>2648</v>
      </c>
      <c r="D12786">
        <v>1</v>
      </c>
      <c r="F12786" t="s">
        <v>25798</v>
      </c>
      <c r="G12786" t="s">
        <v>4881</v>
      </c>
    </row>
    <row r="12787" spans="1:7" x14ac:dyDescent="0.25">
      <c r="A12787" t="s">
        <v>162</v>
      </c>
      <c r="B12787" t="s">
        <v>26070</v>
      </c>
      <c r="C12787" t="s">
        <v>2648</v>
      </c>
      <c r="D12787">
        <v>1</v>
      </c>
      <c r="F12787" t="s">
        <v>25801</v>
      </c>
      <c r="G12787" t="s">
        <v>4881</v>
      </c>
    </row>
    <row r="12788" spans="1:7" x14ac:dyDescent="0.25">
      <c r="A12788" t="s">
        <v>162</v>
      </c>
      <c r="B12788" t="s">
        <v>26070</v>
      </c>
      <c r="C12788" t="s">
        <v>2648</v>
      </c>
      <c r="D12788">
        <v>1</v>
      </c>
      <c r="F12788" t="s">
        <v>25804</v>
      </c>
      <c r="G12788" t="s">
        <v>4881</v>
      </c>
    </row>
    <row r="12789" spans="1:7" x14ac:dyDescent="0.25">
      <c r="A12789" t="s">
        <v>162</v>
      </c>
      <c r="B12789" t="s">
        <v>26070</v>
      </c>
      <c r="C12789" t="s">
        <v>2648</v>
      </c>
      <c r="D12789">
        <v>1</v>
      </c>
      <c r="F12789" t="s">
        <v>25807</v>
      </c>
      <c r="G12789" t="s">
        <v>4881</v>
      </c>
    </row>
    <row r="12790" spans="1:7" x14ac:dyDescent="0.25">
      <c r="A12790" t="s">
        <v>162</v>
      </c>
      <c r="B12790" t="s">
        <v>26070</v>
      </c>
      <c r="C12790" t="s">
        <v>2648</v>
      </c>
      <c r="D12790">
        <v>1</v>
      </c>
      <c r="F12790" t="s">
        <v>25810</v>
      </c>
      <c r="G12790" t="s">
        <v>4881</v>
      </c>
    </row>
    <row r="12791" spans="1:7" x14ac:dyDescent="0.25">
      <c r="A12791" t="s">
        <v>162</v>
      </c>
      <c r="B12791" t="s">
        <v>26070</v>
      </c>
      <c r="C12791" t="s">
        <v>2648</v>
      </c>
      <c r="D12791">
        <v>1</v>
      </c>
      <c r="F12791" t="s">
        <v>25813</v>
      </c>
      <c r="G12791" t="s">
        <v>4881</v>
      </c>
    </row>
    <row r="12792" spans="1:7" x14ac:dyDescent="0.25">
      <c r="A12792" t="s">
        <v>162</v>
      </c>
      <c r="B12792" t="s">
        <v>26070</v>
      </c>
      <c r="C12792" t="s">
        <v>2648</v>
      </c>
      <c r="D12792">
        <v>1</v>
      </c>
      <c r="F12792" t="s">
        <v>25816</v>
      </c>
      <c r="G12792" t="s">
        <v>4881</v>
      </c>
    </row>
    <row r="12793" spans="1:7" x14ac:dyDescent="0.25">
      <c r="A12793" t="s">
        <v>162</v>
      </c>
      <c r="B12793" t="s">
        <v>26070</v>
      </c>
      <c r="C12793" t="s">
        <v>2648</v>
      </c>
      <c r="D12793">
        <v>1</v>
      </c>
      <c r="F12793" t="s">
        <v>25819</v>
      </c>
      <c r="G12793" t="s">
        <v>4881</v>
      </c>
    </row>
    <row r="12794" spans="1:7" x14ac:dyDescent="0.25">
      <c r="A12794" t="s">
        <v>162</v>
      </c>
      <c r="B12794" t="s">
        <v>26070</v>
      </c>
      <c r="C12794" t="s">
        <v>2648</v>
      </c>
      <c r="D12794">
        <v>1</v>
      </c>
      <c r="F12794" t="s">
        <v>25822</v>
      </c>
      <c r="G12794" t="s">
        <v>4881</v>
      </c>
    </row>
    <row r="12795" spans="1:7" x14ac:dyDescent="0.25">
      <c r="A12795" t="s">
        <v>4</v>
      </c>
      <c r="B12795" t="s">
        <v>26071</v>
      </c>
      <c r="F12795" t="s">
        <v>25825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25744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25747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25750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25753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25756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25759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25762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25828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25831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25834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25837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25840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25843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25846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25849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25852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25855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25858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25861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25864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25867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25870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25873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25876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25879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26072</v>
      </c>
      <c r="F12821" t="s">
        <v>25882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26073</v>
      </c>
      <c r="F12822" t="s">
        <v>25885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25888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25891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26074</v>
      </c>
      <c r="F12825" t="s">
        <v>25894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26074</v>
      </c>
      <c r="F12826" t="s">
        <v>25897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26074</v>
      </c>
      <c r="F12827" t="s">
        <v>25900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26075</v>
      </c>
      <c r="F12828" t="s">
        <v>25903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25906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25909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25912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25915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25918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25921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25924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25927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25930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25933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25936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25939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25942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25945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25948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25951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25954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25957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25960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25963</v>
      </c>
      <c r="G12848" t="s">
        <v>4868</v>
      </c>
    </row>
    <row r="12849" spans="1:7" hidden="1" x14ac:dyDescent="0.25">
      <c r="A12849" t="s">
        <v>803</v>
      </c>
      <c r="B12849" t="s">
        <v>8</v>
      </c>
      <c r="F12849" t="s">
        <v>26042</v>
      </c>
      <c r="G12849" t="s">
        <v>4871</v>
      </c>
    </row>
    <row r="12850" spans="1:7" hidden="1" x14ac:dyDescent="0.25">
      <c r="A12850" t="s">
        <v>803</v>
      </c>
      <c r="B12850" t="s">
        <v>8</v>
      </c>
      <c r="F12850" t="s">
        <v>26045</v>
      </c>
      <c r="G12850" t="s">
        <v>4871</v>
      </c>
    </row>
    <row r="12851" spans="1:7" hidden="1" x14ac:dyDescent="0.25">
      <c r="A12851" t="s">
        <v>4</v>
      </c>
      <c r="B12851" t="s">
        <v>22568</v>
      </c>
      <c r="C12851" t="s">
        <v>58</v>
      </c>
      <c r="F12851" t="s">
        <v>26048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26055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26058</v>
      </c>
      <c r="G12853" t="s">
        <v>4879</v>
      </c>
    </row>
    <row r="12854" spans="1:7" x14ac:dyDescent="0.25">
      <c r="A12854" t="s">
        <v>304</v>
      </c>
      <c r="B12854" t="s">
        <v>70</v>
      </c>
      <c r="C12854" t="s">
        <v>58</v>
      </c>
      <c r="F12854" t="s">
        <v>26061</v>
      </c>
      <c r="G12854" t="s">
        <v>4881</v>
      </c>
    </row>
    <row r="12855" spans="1:7" hidden="1" x14ac:dyDescent="0.25">
      <c r="A12855" t="s">
        <v>91</v>
      </c>
      <c r="B12855" t="s">
        <v>26589</v>
      </c>
      <c r="C12855" t="s">
        <v>51</v>
      </c>
      <c r="F12855" t="s">
        <v>26109</v>
      </c>
      <c r="G12855" t="s">
        <v>91</v>
      </c>
    </row>
    <row r="12856" spans="1:7" hidden="1" x14ac:dyDescent="0.25">
      <c r="A12856" t="s">
        <v>62</v>
      </c>
      <c r="B12856" t="s">
        <v>26589</v>
      </c>
      <c r="C12856" t="s">
        <v>26590</v>
      </c>
      <c r="F12856" t="s">
        <v>26112</v>
      </c>
      <c r="G12856" t="s">
        <v>91</v>
      </c>
    </row>
    <row r="12857" spans="1:7" hidden="1" x14ac:dyDescent="0.25">
      <c r="A12857" t="s">
        <v>91</v>
      </c>
      <c r="B12857" t="s">
        <v>26591</v>
      </c>
      <c r="C12857" t="s">
        <v>51</v>
      </c>
      <c r="F12857" t="s">
        <v>26115</v>
      </c>
      <c r="G12857" t="s">
        <v>91</v>
      </c>
    </row>
    <row r="12858" spans="1:7" hidden="1" x14ac:dyDescent="0.25">
      <c r="A12858" t="s">
        <v>91</v>
      </c>
      <c r="B12858" t="s">
        <v>26592</v>
      </c>
      <c r="F12858" t="s">
        <v>26118</v>
      </c>
      <c r="G12858" t="s">
        <v>91</v>
      </c>
    </row>
    <row r="12859" spans="1:7" hidden="1" x14ac:dyDescent="0.25">
      <c r="A12859" t="s">
        <v>85</v>
      </c>
      <c r="B12859" t="s">
        <v>26592</v>
      </c>
      <c r="F12859" t="s">
        <v>26121</v>
      </c>
      <c r="G12859" t="s">
        <v>91</v>
      </c>
    </row>
    <row r="12860" spans="1:7" hidden="1" x14ac:dyDescent="0.25">
      <c r="A12860" t="s">
        <v>62</v>
      </c>
      <c r="B12860" t="s">
        <v>26591</v>
      </c>
      <c r="C12860" t="s">
        <v>51</v>
      </c>
      <c r="F12860" t="s">
        <v>26124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26127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26130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26133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26136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26139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26593</v>
      </c>
      <c r="F12866" t="s">
        <v>26142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26076</v>
      </c>
      <c r="G12867" t="s">
        <v>4878</v>
      </c>
    </row>
    <row r="12868" spans="1:7" hidden="1" x14ac:dyDescent="0.25">
      <c r="A12868" t="s">
        <v>115</v>
      </c>
      <c r="B12868" t="s">
        <v>26592</v>
      </c>
      <c r="F12868" t="s">
        <v>26079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26082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26085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26593</v>
      </c>
      <c r="F12871" t="s">
        <v>26088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26091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26094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26097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26100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26103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26106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26445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26448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26451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26454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26457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26460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26463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26466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26469</v>
      </c>
      <c r="G12886" t="s">
        <v>29619</v>
      </c>
    </row>
    <row r="12887" spans="1:7" hidden="1" x14ac:dyDescent="0.25">
      <c r="A12887" t="s">
        <v>4</v>
      </c>
      <c r="B12887" t="s">
        <v>8</v>
      </c>
      <c r="F12887" t="s">
        <v>26472</v>
      </c>
      <c r="G12887" t="s">
        <v>29619</v>
      </c>
    </row>
    <row r="12888" spans="1:7" hidden="1" x14ac:dyDescent="0.25">
      <c r="A12888" t="s">
        <v>803</v>
      </c>
      <c r="B12888" t="s">
        <v>8</v>
      </c>
      <c r="F12888" t="s">
        <v>26475</v>
      </c>
      <c r="G12888" t="s">
        <v>29619</v>
      </c>
    </row>
    <row r="12889" spans="1:7" hidden="1" x14ac:dyDescent="0.25">
      <c r="A12889" t="s">
        <v>803</v>
      </c>
      <c r="B12889" t="s">
        <v>8</v>
      </c>
      <c r="F12889" t="s">
        <v>26478</v>
      </c>
      <c r="G12889" t="s">
        <v>29619</v>
      </c>
    </row>
    <row r="12890" spans="1:7" hidden="1" x14ac:dyDescent="0.25">
      <c r="A12890" t="s">
        <v>803</v>
      </c>
      <c r="B12890" t="s">
        <v>8</v>
      </c>
      <c r="F12890" t="s">
        <v>26481</v>
      </c>
      <c r="G12890" t="s">
        <v>29619</v>
      </c>
    </row>
    <row r="12891" spans="1:7" hidden="1" x14ac:dyDescent="0.25">
      <c r="A12891" t="s">
        <v>803</v>
      </c>
      <c r="B12891" t="s">
        <v>8</v>
      </c>
      <c r="F12891" t="s">
        <v>26484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26487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26490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26493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26145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26148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26151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26154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26157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26160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26163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26166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26169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26172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26175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26178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26181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26184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26187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26190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26193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26196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26199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26202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26205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26208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26211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26214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26217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26220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26223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26226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26229</v>
      </c>
      <c r="G12923" t="s">
        <v>4880</v>
      </c>
    </row>
    <row r="12924" spans="1:7" x14ac:dyDescent="0.25">
      <c r="A12924" t="s">
        <v>3371</v>
      </c>
      <c r="B12924" t="s">
        <v>86</v>
      </c>
      <c r="F12924" t="s">
        <v>26232</v>
      </c>
      <c r="G12924" t="s">
        <v>4881</v>
      </c>
    </row>
    <row r="12925" spans="1:7" x14ac:dyDescent="0.25">
      <c r="A12925" t="s">
        <v>162</v>
      </c>
      <c r="B12925" t="s">
        <v>26070</v>
      </c>
      <c r="C12925" t="s">
        <v>2648</v>
      </c>
      <c r="D12925">
        <v>1</v>
      </c>
      <c r="F12925" t="s">
        <v>26235</v>
      </c>
      <c r="G12925" t="s">
        <v>4881</v>
      </c>
    </row>
    <row r="12926" spans="1:7" x14ac:dyDescent="0.25">
      <c r="A12926" t="s">
        <v>162</v>
      </c>
      <c r="B12926" t="s">
        <v>26070</v>
      </c>
      <c r="C12926" t="s">
        <v>2648</v>
      </c>
      <c r="D12926">
        <v>1</v>
      </c>
      <c r="F12926" t="s">
        <v>26238</v>
      </c>
      <c r="G12926" t="s">
        <v>4881</v>
      </c>
    </row>
    <row r="12927" spans="1:7" x14ac:dyDescent="0.25">
      <c r="A12927" t="s">
        <v>162</v>
      </c>
      <c r="B12927" t="s">
        <v>26070</v>
      </c>
      <c r="C12927" t="s">
        <v>2648</v>
      </c>
      <c r="D12927">
        <v>1</v>
      </c>
      <c r="F12927" t="s">
        <v>26241</v>
      </c>
      <c r="G12927" t="s">
        <v>4881</v>
      </c>
    </row>
    <row r="12928" spans="1:7" x14ac:dyDescent="0.25">
      <c r="A12928" t="s">
        <v>162</v>
      </c>
      <c r="B12928" t="s">
        <v>26070</v>
      </c>
      <c r="C12928" t="s">
        <v>2648</v>
      </c>
      <c r="D12928">
        <v>1</v>
      </c>
      <c r="F12928" t="s">
        <v>26244</v>
      </c>
      <c r="G12928" t="s">
        <v>4881</v>
      </c>
    </row>
    <row r="12929" spans="1:7" x14ac:dyDescent="0.25">
      <c r="A12929" t="s">
        <v>162</v>
      </c>
      <c r="B12929" t="s">
        <v>26070</v>
      </c>
      <c r="C12929" t="s">
        <v>2648</v>
      </c>
      <c r="D12929">
        <v>1</v>
      </c>
      <c r="F12929" t="s">
        <v>26247</v>
      </c>
      <c r="G12929" t="s">
        <v>4881</v>
      </c>
    </row>
    <row r="12930" spans="1:7" x14ac:dyDescent="0.25">
      <c r="A12930" t="s">
        <v>162</v>
      </c>
      <c r="B12930" t="s">
        <v>26070</v>
      </c>
      <c r="C12930" t="s">
        <v>2648</v>
      </c>
      <c r="D12930">
        <v>1</v>
      </c>
      <c r="F12930" t="s">
        <v>26250</v>
      </c>
      <c r="G12930" t="s">
        <v>4881</v>
      </c>
    </row>
    <row r="12931" spans="1:7" x14ac:dyDescent="0.25">
      <c r="A12931" t="s">
        <v>162</v>
      </c>
      <c r="B12931" t="s">
        <v>26070</v>
      </c>
      <c r="C12931" t="s">
        <v>2648</v>
      </c>
      <c r="D12931">
        <v>1</v>
      </c>
      <c r="F12931" t="s">
        <v>26253</v>
      </c>
      <c r="G12931" t="s">
        <v>4881</v>
      </c>
    </row>
    <row r="12932" spans="1:7" x14ac:dyDescent="0.25">
      <c r="A12932" t="s">
        <v>162</v>
      </c>
      <c r="B12932" t="s">
        <v>26070</v>
      </c>
      <c r="C12932" t="s">
        <v>2648</v>
      </c>
      <c r="D12932">
        <v>1</v>
      </c>
      <c r="F12932" t="s">
        <v>26256</v>
      </c>
      <c r="G12932" t="s">
        <v>4881</v>
      </c>
    </row>
    <row r="12933" spans="1:7" x14ac:dyDescent="0.25">
      <c r="A12933" t="s">
        <v>162</v>
      </c>
      <c r="B12933" t="s">
        <v>26070</v>
      </c>
      <c r="C12933" t="s">
        <v>2648</v>
      </c>
      <c r="D12933">
        <v>1</v>
      </c>
      <c r="F12933" t="s">
        <v>26259</v>
      </c>
      <c r="G12933" t="s">
        <v>4881</v>
      </c>
    </row>
    <row r="12934" spans="1:7" x14ac:dyDescent="0.25">
      <c r="A12934" t="s">
        <v>162</v>
      </c>
      <c r="B12934" t="s">
        <v>26070</v>
      </c>
      <c r="C12934" t="s">
        <v>2648</v>
      </c>
      <c r="D12934">
        <v>1</v>
      </c>
      <c r="F12934" t="s">
        <v>26262</v>
      </c>
      <c r="G12934" t="s">
        <v>4881</v>
      </c>
    </row>
    <row r="12935" spans="1:7" x14ac:dyDescent="0.25">
      <c r="A12935" t="s">
        <v>162</v>
      </c>
      <c r="B12935" t="s">
        <v>26070</v>
      </c>
      <c r="C12935" t="s">
        <v>2648</v>
      </c>
      <c r="D12935">
        <v>1</v>
      </c>
      <c r="F12935" t="s">
        <v>26265</v>
      </c>
      <c r="G12935" t="s">
        <v>4881</v>
      </c>
    </row>
    <row r="12936" spans="1:7" x14ac:dyDescent="0.25">
      <c r="A12936" t="s">
        <v>162</v>
      </c>
      <c r="B12936" t="s">
        <v>26070</v>
      </c>
      <c r="C12936" t="s">
        <v>2648</v>
      </c>
      <c r="D12936">
        <v>1</v>
      </c>
      <c r="F12936" t="s">
        <v>26268</v>
      </c>
      <c r="G12936" t="s">
        <v>4881</v>
      </c>
    </row>
    <row r="12937" spans="1:7" x14ac:dyDescent="0.25">
      <c r="A12937" t="s">
        <v>162</v>
      </c>
      <c r="B12937" t="s">
        <v>26070</v>
      </c>
      <c r="C12937" t="s">
        <v>2648</v>
      </c>
      <c r="D12937">
        <v>1</v>
      </c>
      <c r="F12937" t="s">
        <v>26271</v>
      </c>
      <c r="G12937" t="s">
        <v>4881</v>
      </c>
    </row>
    <row r="12938" spans="1:7" x14ac:dyDescent="0.25">
      <c r="A12938" t="s">
        <v>162</v>
      </c>
      <c r="B12938" t="s">
        <v>26070</v>
      </c>
      <c r="C12938" t="s">
        <v>2648</v>
      </c>
      <c r="D12938">
        <v>1</v>
      </c>
      <c r="F12938" t="s">
        <v>26274</v>
      </c>
      <c r="G12938" t="s">
        <v>4881</v>
      </c>
    </row>
    <row r="12939" spans="1:7" x14ac:dyDescent="0.25">
      <c r="A12939" t="s">
        <v>162</v>
      </c>
      <c r="B12939" t="s">
        <v>26070</v>
      </c>
      <c r="C12939" t="s">
        <v>2648</v>
      </c>
      <c r="D12939">
        <v>1</v>
      </c>
      <c r="F12939" t="s">
        <v>26277</v>
      </c>
      <c r="G12939" t="s">
        <v>4881</v>
      </c>
    </row>
    <row r="12940" spans="1:7" x14ac:dyDescent="0.25">
      <c r="A12940" t="s">
        <v>23053</v>
      </c>
      <c r="B12940" t="s">
        <v>86</v>
      </c>
      <c r="F12940" t="s">
        <v>26280</v>
      </c>
      <c r="G12940" t="s">
        <v>4881</v>
      </c>
    </row>
    <row r="12941" spans="1:7" x14ac:dyDescent="0.25">
      <c r="A12941" t="s">
        <v>23053</v>
      </c>
      <c r="B12941" t="s">
        <v>86</v>
      </c>
      <c r="F12941" t="s">
        <v>26283</v>
      </c>
      <c r="G12941" t="s">
        <v>4881</v>
      </c>
    </row>
    <row r="12942" spans="1:7" x14ac:dyDescent="0.25">
      <c r="A12942" t="s">
        <v>803</v>
      </c>
      <c r="B12942" t="s">
        <v>8</v>
      </c>
      <c r="F12942" t="s">
        <v>26286</v>
      </c>
      <c r="G12942" t="s">
        <v>4881</v>
      </c>
    </row>
    <row r="12943" spans="1:7" x14ac:dyDescent="0.25">
      <c r="A12943" t="s">
        <v>3371</v>
      </c>
      <c r="B12943" t="s">
        <v>646</v>
      </c>
      <c r="F12943" t="s">
        <v>26289</v>
      </c>
      <c r="G12943" t="s">
        <v>4881</v>
      </c>
    </row>
    <row r="12944" spans="1:7" x14ac:dyDescent="0.25">
      <c r="A12944" t="s">
        <v>4</v>
      </c>
      <c r="B12944" t="s">
        <v>8</v>
      </c>
      <c r="F12944" t="s">
        <v>26292</v>
      </c>
      <c r="G12944" t="s">
        <v>4881</v>
      </c>
    </row>
    <row r="12945" spans="1:7" x14ac:dyDescent="0.25">
      <c r="A12945" t="s">
        <v>3371</v>
      </c>
      <c r="B12945" t="s">
        <v>646</v>
      </c>
      <c r="F12945" t="s">
        <v>26295</v>
      </c>
      <c r="G12945" t="s">
        <v>4881</v>
      </c>
    </row>
    <row r="12946" spans="1:7" x14ac:dyDescent="0.25">
      <c r="A12946" t="s">
        <v>4</v>
      </c>
      <c r="B12946" t="s">
        <v>8</v>
      </c>
      <c r="F12946" t="s">
        <v>26298</v>
      </c>
      <c r="G12946" t="s">
        <v>4881</v>
      </c>
    </row>
    <row r="12947" spans="1:7" x14ac:dyDescent="0.25">
      <c r="A12947" t="s">
        <v>162</v>
      </c>
      <c r="B12947" t="s">
        <v>26070</v>
      </c>
      <c r="C12947" t="s">
        <v>2648</v>
      </c>
      <c r="D12947">
        <v>1</v>
      </c>
      <c r="F12947" t="s">
        <v>26301</v>
      </c>
      <c r="G12947" t="s">
        <v>4881</v>
      </c>
    </row>
    <row r="12948" spans="1:7" x14ac:dyDescent="0.25">
      <c r="A12948" t="s">
        <v>162</v>
      </c>
      <c r="B12948" t="s">
        <v>26070</v>
      </c>
      <c r="C12948" t="s">
        <v>2648</v>
      </c>
      <c r="D12948">
        <v>1</v>
      </c>
      <c r="F12948" t="s">
        <v>26304</v>
      </c>
      <c r="G12948" t="s">
        <v>4881</v>
      </c>
    </row>
    <row r="12949" spans="1:7" x14ac:dyDescent="0.25">
      <c r="A12949" t="s">
        <v>162</v>
      </c>
      <c r="B12949" t="s">
        <v>26070</v>
      </c>
      <c r="C12949" t="s">
        <v>2648</v>
      </c>
      <c r="D12949">
        <v>1</v>
      </c>
      <c r="F12949" t="s">
        <v>26307</v>
      </c>
      <c r="G12949" t="s">
        <v>4881</v>
      </c>
    </row>
    <row r="12950" spans="1:7" x14ac:dyDescent="0.25">
      <c r="A12950" t="s">
        <v>162</v>
      </c>
      <c r="B12950" t="s">
        <v>26070</v>
      </c>
      <c r="C12950" t="s">
        <v>2648</v>
      </c>
      <c r="D12950">
        <v>1</v>
      </c>
      <c r="F12950" t="s">
        <v>26310</v>
      </c>
      <c r="G12950" t="s">
        <v>4881</v>
      </c>
    </row>
    <row r="12951" spans="1:7" x14ac:dyDescent="0.25">
      <c r="A12951" t="s">
        <v>162</v>
      </c>
      <c r="B12951" t="s">
        <v>26070</v>
      </c>
      <c r="C12951" t="s">
        <v>2648</v>
      </c>
      <c r="D12951">
        <v>1</v>
      </c>
      <c r="F12951" t="s">
        <v>26313</v>
      </c>
      <c r="G12951" t="s">
        <v>4881</v>
      </c>
    </row>
    <row r="12952" spans="1:7" x14ac:dyDescent="0.25">
      <c r="A12952" t="s">
        <v>162</v>
      </c>
      <c r="B12952" t="s">
        <v>26070</v>
      </c>
      <c r="C12952" t="s">
        <v>2648</v>
      </c>
      <c r="D12952">
        <v>1</v>
      </c>
      <c r="F12952" t="s">
        <v>26316</v>
      </c>
      <c r="G12952" t="s">
        <v>4881</v>
      </c>
    </row>
    <row r="12953" spans="1:7" x14ac:dyDescent="0.25">
      <c r="A12953" t="s">
        <v>162</v>
      </c>
      <c r="B12953" t="s">
        <v>26070</v>
      </c>
      <c r="C12953" t="s">
        <v>2648</v>
      </c>
      <c r="D12953">
        <v>1</v>
      </c>
      <c r="F12953" t="s">
        <v>26319</v>
      </c>
      <c r="G12953" t="s">
        <v>4881</v>
      </c>
    </row>
    <row r="12954" spans="1:7" x14ac:dyDescent="0.25">
      <c r="A12954" t="s">
        <v>162</v>
      </c>
      <c r="B12954" t="s">
        <v>26070</v>
      </c>
      <c r="C12954" t="s">
        <v>2648</v>
      </c>
      <c r="D12954">
        <v>1</v>
      </c>
      <c r="F12954" t="s">
        <v>26322</v>
      </c>
      <c r="G12954" t="s">
        <v>4881</v>
      </c>
    </row>
    <row r="12955" spans="1:7" x14ac:dyDescent="0.25">
      <c r="A12955" t="s">
        <v>162</v>
      </c>
      <c r="B12955" t="s">
        <v>26070</v>
      </c>
      <c r="C12955" t="s">
        <v>2648</v>
      </c>
      <c r="D12955">
        <v>1</v>
      </c>
      <c r="F12955" t="s">
        <v>26325</v>
      </c>
      <c r="G12955" t="s">
        <v>4881</v>
      </c>
    </row>
    <row r="12956" spans="1:7" x14ac:dyDescent="0.25">
      <c r="A12956" t="s">
        <v>162</v>
      </c>
      <c r="B12956" t="s">
        <v>26070</v>
      </c>
      <c r="C12956" t="s">
        <v>2648</v>
      </c>
      <c r="D12956">
        <v>1</v>
      </c>
      <c r="F12956" t="s">
        <v>26328</v>
      </c>
      <c r="G12956" t="s">
        <v>4881</v>
      </c>
    </row>
    <row r="12957" spans="1:7" x14ac:dyDescent="0.25">
      <c r="A12957" t="s">
        <v>162</v>
      </c>
      <c r="B12957" t="s">
        <v>26070</v>
      </c>
      <c r="C12957" t="s">
        <v>2648</v>
      </c>
      <c r="D12957">
        <v>1</v>
      </c>
      <c r="F12957" t="s">
        <v>26331</v>
      </c>
      <c r="G12957" t="s">
        <v>4881</v>
      </c>
    </row>
    <row r="12958" spans="1:7" x14ac:dyDescent="0.25">
      <c r="A12958" t="s">
        <v>162</v>
      </c>
      <c r="B12958" t="s">
        <v>26070</v>
      </c>
      <c r="C12958" t="s">
        <v>2648</v>
      </c>
      <c r="D12958">
        <v>1</v>
      </c>
      <c r="F12958" t="s">
        <v>26334</v>
      </c>
      <c r="G12958" t="s">
        <v>4881</v>
      </c>
    </row>
    <row r="12959" spans="1:7" x14ac:dyDescent="0.25">
      <c r="A12959" t="s">
        <v>162</v>
      </c>
      <c r="B12959" t="s">
        <v>26070</v>
      </c>
      <c r="C12959" t="s">
        <v>2648</v>
      </c>
      <c r="D12959">
        <v>1</v>
      </c>
      <c r="F12959" t="s">
        <v>26337</v>
      </c>
      <c r="G12959" t="s">
        <v>4881</v>
      </c>
    </row>
    <row r="12960" spans="1:7" x14ac:dyDescent="0.25">
      <c r="A12960" t="s">
        <v>162</v>
      </c>
      <c r="B12960" t="s">
        <v>26070</v>
      </c>
      <c r="C12960" t="s">
        <v>2648</v>
      </c>
      <c r="D12960">
        <v>1</v>
      </c>
      <c r="F12960" t="s">
        <v>26340</v>
      </c>
      <c r="G12960" t="s">
        <v>4881</v>
      </c>
    </row>
    <row r="12961" spans="1:7" x14ac:dyDescent="0.25">
      <c r="A12961" t="s">
        <v>162</v>
      </c>
      <c r="B12961" t="s">
        <v>26070</v>
      </c>
      <c r="C12961" t="s">
        <v>2648</v>
      </c>
      <c r="D12961">
        <v>1</v>
      </c>
      <c r="F12961" t="s">
        <v>26343</v>
      </c>
      <c r="G12961" t="s">
        <v>4881</v>
      </c>
    </row>
    <row r="12962" spans="1:7" x14ac:dyDescent="0.25">
      <c r="A12962" t="s">
        <v>4</v>
      </c>
      <c r="B12962" t="s">
        <v>26597</v>
      </c>
      <c r="F12962" t="s">
        <v>26346</v>
      </c>
      <c r="G12962" t="s">
        <v>4881</v>
      </c>
    </row>
    <row r="12963" spans="1:7" x14ac:dyDescent="0.25">
      <c r="A12963" t="s">
        <v>4</v>
      </c>
      <c r="B12963" t="s">
        <v>26597</v>
      </c>
      <c r="F12963" t="s">
        <v>26349</v>
      </c>
      <c r="G12963" t="s">
        <v>4881</v>
      </c>
    </row>
    <row r="12964" spans="1:7" x14ac:dyDescent="0.25">
      <c r="A12964" t="s">
        <v>803</v>
      </c>
      <c r="B12964" t="s">
        <v>8</v>
      </c>
      <c r="F12964" t="s">
        <v>26352</v>
      </c>
      <c r="G12964" t="s">
        <v>4881</v>
      </c>
    </row>
    <row r="12965" spans="1:7" x14ac:dyDescent="0.25">
      <c r="A12965" t="s">
        <v>162</v>
      </c>
      <c r="B12965" t="s">
        <v>21588</v>
      </c>
      <c r="C12965" t="s">
        <v>263</v>
      </c>
      <c r="F12965" t="s">
        <v>26355</v>
      </c>
      <c r="G12965" t="s">
        <v>4881</v>
      </c>
    </row>
    <row r="12966" spans="1:7" x14ac:dyDescent="0.25">
      <c r="A12966" t="s">
        <v>162</v>
      </c>
      <c r="B12966" t="s">
        <v>21588</v>
      </c>
      <c r="C12966" t="s">
        <v>263</v>
      </c>
      <c r="F12966" t="s">
        <v>26358</v>
      </c>
      <c r="G12966" t="s">
        <v>4881</v>
      </c>
    </row>
    <row r="12967" spans="1:7" x14ac:dyDescent="0.25">
      <c r="A12967" t="s">
        <v>162</v>
      </c>
      <c r="B12967" t="s">
        <v>21588</v>
      </c>
      <c r="C12967" t="s">
        <v>263</v>
      </c>
      <c r="F12967" t="s">
        <v>26361</v>
      </c>
      <c r="G12967" t="s">
        <v>4881</v>
      </c>
    </row>
    <row r="12968" spans="1:7" x14ac:dyDescent="0.25">
      <c r="A12968" t="s">
        <v>162</v>
      </c>
      <c r="B12968" t="s">
        <v>21588</v>
      </c>
      <c r="C12968" t="s">
        <v>263</v>
      </c>
      <c r="F12968" t="s">
        <v>26364</v>
      </c>
      <c r="G12968" t="s">
        <v>4881</v>
      </c>
    </row>
    <row r="12969" spans="1:7" x14ac:dyDescent="0.25">
      <c r="A12969" t="s">
        <v>304</v>
      </c>
      <c r="B12969" t="s">
        <v>21588</v>
      </c>
      <c r="C12969" t="s">
        <v>263</v>
      </c>
      <c r="F12969" t="s">
        <v>26367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26370</v>
      </c>
      <c r="G12970" t="s">
        <v>4882</v>
      </c>
    </row>
    <row r="12971" spans="1:7" hidden="1" x14ac:dyDescent="0.25">
      <c r="A12971" t="s">
        <v>162</v>
      </c>
      <c r="B12971" t="s">
        <v>26589</v>
      </c>
      <c r="C12971" t="s">
        <v>26590</v>
      </c>
      <c r="E12971" t="s">
        <v>26598</v>
      </c>
      <c r="F12971" t="s">
        <v>26373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26376</v>
      </c>
      <c r="G12972" t="s">
        <v>4882</v>
      </c>
    </row>
    <row r="12973" spans="1:7" hidden="1" x14ac:dyDescent="0.25">
      <c r="A12973" t="s">
        <v>162</v>
      </c>
      <c r="B12973" t="s">
        <v>26589</v>
      </c>
      <c r="C12973" t="s">
        <v>26590</v>
      </c>
      <c r="E12973" t="s">
        <v>5696</v>
      </c>
      <c r="F12973" t="s">
        <v>26379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26382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26385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26388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26391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26394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26397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26400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26599</v>
      </c>
      <c r="F12981" t="s">
        <v>26403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26406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26409</v>
      </c>
      <c r="G12983" t="s">
        <v>4882</v>
      </c>
    </row>
    <row r="12984" spans="1:7" hidden="1" x14ac:dyDescent="0.25">
      <c r="A12984" t="s">
        <v>26064</v>
      </c>
      <c r="B12984" t="s">
        <v>21588</v>
      </c>
      <c r="C12984" t="s">
        <v>263</v>
      </c>
      <c r="F12984" t="s">
        <v>26412</v>
      </c>
      <c r="G12984" t="s">
        <v>4882</v>
      </c>
    </row>
    <row r="12985" spans="1:7" hidden="1" x14ac:dyDescent="0.25">
      <c r="A12985" t="s">
        <v>26064</v>
      </c>
      <c r="B12985" t="s">
        <v>21588</v>
      </c>
      <c r="C12985" t="s">
        <v>263</v>
      </c>
      <c r="F12985" t="s">
        <v>26415</v>
      </c>
      <c r="G12985" t="s">
        <v>4882</v>
      </c>
    </row>
    <row r="12986" spans="1:7" hidden="1" x14ac:dyDescent="0.25">
      <c r="A12986" t="s">
        <v>26064</v>
      </c>
      <c r="B12986" t="s">
        <v>21588</v>
      </c>
      <c r="C12986" t="s">
        <v>263</v>
      </c>
      <c r="F12986" t="s">
        <v>26418</v>
      </c>
      <c r="G12986" t="s">
        <v>4882</v>
      </c>
    </row>
    <row r="12987" spans="1:7" hidden="1" x14ac:dyDescent="0.25">
      <c r="A12987" t="s">
        <v>26064</v>
      </c>
      <c r="B12987" t="s">
        <v>21588</v>
      </c>
      <c r="C12987" t="s">
        <v>263</v>
      </c>
      <c r="F12987" t="s">
        <v>26421</v>
      </c>
      <c r="G12987" t="s">
        <v>4882</v>
      </c>
    </row>
    <row r="12988" spans="1:7" hidden="1" x14ac:dyDescent="0.25">
      <c r="A12988" t="s">
        <v>26064</v>
      </c>
      <c r="B12988" t="s">
        <v>21588</v>
      </c>
      <c r="C12988" t="s">
        <v>263</v>
      </c>
      <c r="F12988" t="s">
        <v>26424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26496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26499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26502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26505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26427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26430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26433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26436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26439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26442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26508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26511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26514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26517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26520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26523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26526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26529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26532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26535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26538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26541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26544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26547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26550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26553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26556</v>
      </c>
      <c r="G13015" t="s">
        <v>4868</v>
      </c>
    </row>
    <row r="13016" spans="1:7" hidden="1" x14ac:dyDescent="0.25">
      <c r="A13016" t="s">
        <v>4</v>
      </c>
      <c r="B13016" t="s">
        <v>26600</v>
      </c>
      <c r="F13016" t="s">
        <v>26559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26562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26565</v>
      </c>
      <c r="G13018" t="s">
        <v>4868</v>
      </c>
    </row>
    <row r="13019" spans="1:7" hidden="1" x14ac:dyDescent="0.25">
      <c r="A13019" t="s">
        <v>26607</v>
      </c>
      <c r="B13019" t="s">
        <v>26589</v>
      </c>
      <c r="C13019" t="s">
        <v>51</v>
      </c>
      <c r="F13019" t="s">
        <v>26568</v>
      </c>
      <c r="G13019" t="s">
        <v>4871</v>
      </c>
    </row>
    <row r="13020" spans="1:7" hidden="1" x14ac:dyDescent="0.25">
      <c r="A13020" t="s">
        <v>304</v>
      </c>
      <c r="B13020" t="s">
        <v>26589</v>
      </c>
      <c r="C13020" t="s">
        <v>26590</v>
      </c>
      <c r="F13020" t="s">
        <v>26571</v>
      </c>
      <c r="G13020" t="s">
        <v>4871</v>
      </c>
    </row>
    <row r="13021" spans="1:7" hidden="1" x14ac:dyDescent="0.25">
      <c r="A13021" t="s">
        <v>26064</v>
      </c>
      <c r="B13021" t="s">
        <v>8107</v>
      </c>
      <c r="C13021" t="s">
        <v>58</v>
      </c>
      <c r="F13021" t="s">
        <v>26574</v>
      </c>
      <c r="G13021" t="s">
        <v>4871</v>
      </c>
    </row>
    <row r="13022" spans="1:7" hidden="1" x14ac:dyDescent="0.25">
      <c r="A13022" t="s">
        <v>4</v>
      </c>
      <c r="B13022" t="s">
        <v>260</v>
      </c>
      <c r="F13022" t="s">
        <v>26577</v>
      </c>
      <c r="G13022" t="s">
        <v>4871</v>
      </c>
    </row>
    <row r="13023" spans="1:7" hidden="1" x14ac:dyDescent="0.25">
      <c r="A13023" t="s">
        <v>115</v>
      </c>
      <c r="B13023" t="s">
        <v>8107</v>
      </c>
      <c r="C13023" t="s">
        <v>58</v>
      </c>
      <c r="F13023" t="s">
        <v>26580</v>
      </c>
      <c r="G13023" t="s">
        <v>4871</v>
      </c>
    </row>
    <row r="13024" spans="1:7" hidden="1" x14ac:dyDescent="0.25">
      <c r="A13024" t="s">
        <v>304</v>
      </c>
      <c r="B13024" t="s">
        <v>8107</v>
      </c>
      <c r="C13024" t="s">
        <v>58</v>
      </c>
      <c r="F13024" t="s">
        <v>26583</v>
      </c>
      <c r="G13024" t="s">
        <v>4871</v>
      </c>
    </row>
    <row r="13025" spans="1:7" hidden="1" x14ac:dyDescent="0.25">
      <c r="A13025" t="s">
        <v>803</v>
      </c>
      <c r="B13025" t="s">
        <v>8</v>
      </c>
      <c r="F13025" t="s">
        <v>26586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26594</v>
      </c>
      <c r="G13026" t="s">
        <v>4860</v>
      </c>
    </row>
    <row r="13027" spans="1:7" hidden="1" x14ac:dyDescent="0.25">
      <c r="A13027" t="s">
        <v>803</v>
      </c>
      <c r="B13027" t="s">
        <v>8</v>
      </c>
      <c r="F13027" t="s">
        <v>26601</v>
      </c>
      <c r="G13027" t="s">
        <v>4871</v>
      </c>
    </row>
    <row r="13028" spans="1:7" hidden="1" x14ac:dyDescent="0.25">
      <c r="A13028" t="s">
        <v>803</v>
      </c>
      <c r="B13028" t="s">
        <v>8</v>
      </c>
      <c r="F13028" t="s">
        <v>26604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26052</v>
      </c>
      <c r="F13029" t="s">
        <v>26698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26701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26704</v>
      </c>
      <c r="G13031" t="s">
        <v>91</v>
      </c>
    </row>
    <row r="13032" spans="1:7" hidden="1" x14ac:dyDescent="0.25">
      <c r="A13032" t="s">
        <v>64</v>
      </c>
      <c r="B13032" t="s">
        <v>26592</v>
      </c>
      <c r="F13032" t="s">
        <v>26707</v>
      </c>
      <c r="G13032" t="s">
        <v>91</v>
      </c>
    </row>
    <row r="13033" spans="1:7" hidden="1" x14ac:dyDescent="0.25">
      <c r="A13033" t="s">
        <v>85</v>
      </c>
      <c r="B13033" t="s">
        <v>26592</v>
      </c>
      <c r="F13033" t="s">
        <v>26710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26713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26716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26719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26722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26725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26728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26731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26734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27235</v>
      </c>
      <c r="F13042" t="s">
        <v>26737</v>
      </c>
      <c r="G13042" t="s">
        <v>91</v>
      </c>
    </row>
    <row r="13043" spans="1:7" hidden="1" x14ac:dyDescent="0.25">
      <c r="A13043" t="s">
        <v>64</v>
      </c>
      <c r="B13043" t="s">
        <v>26592</v>
      </c>
      <c r="F13043" t="s">
        <v>26740</v>
      </c>
      <c r="G13043" t="s">
        <v>91</v>
      </c>
    </row>
    <row r="13044" spans="1:7" hidden="1" x14ac:dyDescent="0.25">
      <c r="A13044" t="s">
        <v>27234</v>
      </c>
      <c r="B13044" t="s">
        <v>26592</v>
      </c>
      <c r="F13044" t="s">
        <v>26743</v>
      </c>
      <c r="G13044" t="s">
        <v>91</v>
      </c>
    </row>
    <row r="13045" spans="1:7" hidden="1" x14ac:dyDescent="0.25">
      <c r="A13045" t="s">
        <v>162</v>
      </c>
      <c r="B13045" t="s">
        <v>26592</v>
      </c>
      <c r="C13045" t="s">
        <v>2648</v>
      </c>
      <c r="D13045">
        <v>1</v>
      </c>
      <c r="E13045" t="s">
        <v>4878</v>
      </c>
      <c r="F13045" t="s">
        <v>26608</v>
      </c>
      <c r="G13045" t="s">
        <v>4878</v>
      </c>
    </row>
    <row r="13046" spans="1:7" hidden="1" x14ac:dyDescent="0.25">
      <c r="A13046" t="s">
        <v>162</v>
      </c>
      <c r="B13046" t="s">
        <v>26592</v>
      </c>
      <c r="C13046" t="s">
        <v>2648</v>
      </c>
      <c r="D13046">
        <v>1</v>
      </c>
      <c r="E13046" t="s">
        <v>4878</v>
      </c>
      <c r="F13046" t="s">
        <v>26611</v>
      </c>
      <c r="G13046" t="s">
        <v>4878</v>
      </c>
    </row>
    <row r="13047" spans="1:7" hidden="1" x14ac:dyDescent="0.25">
      <c r="A13047" t="s">
        <v>162</v>
      </c>
      <c r="B13047" t="s">
        <v>26592</v>
      </c>
      <c r="C13047" t="s">
        <v>2648</v>
      </c>
      <c r="D13047">
        <v>1</v>
      </c>
      <c r="E13047" t="s">
        <v>4878</v>
      </c>
      <c r="F13047" t="s">
        <v>26614</v>
      </c>
      <c r="G13047" t="s">
        <v>4878</v>
      </c>
    </row>
    <row r="13048" spans="1:7" hidden="1" x14ac:dyDescent="0.25">
      <c r="A13048" t="s">
        <v>162</v>
      </c>
      <c r="B13048" t="s">
        <v>26592</v>
      </c>
      <c r="C13048" t="s">
        <v>2648</v>
      </c>
      <c r="D13048">
        <v>1</v>
      </c>
      <c r="E13048" t="s">
        <v>4878</v>
      </c>
      <c r="F13048" t="s">
        <v>26617</v>
      </c>
      <c r="G13048" t="s">
        <v>4878</v>
      </c>
    </row>
    <row r="13049" spans="1:7" hidden="1" x14ac:dyDescent="0.25">
      <c r="A13049" t="s">
        <v>162</v>
      </c>
      <c r="B13049" t="s">
        <v>26592</v>
      </c>
      <c r="C13049" t="s">
        <v>2648</v>
      </c>
      <c r="D13049">
        <v>1</v>
      </c>
      <c r="E13049" t="s">
        <v>4878</v>
      </c>
      <c r="F13049" t="s">
        <v>26620</v>
      </c>
      <c r="G13049" t="s">
        <v>4878</v>
      </c>
    </row>
    <row r="13050" spans="1:7" hidden="1" x14ac:dyDescent="0.25">
      <c r="A13050" t="s">
        <v>162</v>
      </c>
      <c r="B13050" t="s">
        <v>26592</v>
      </c>
      <c r="C13050" t="s">
        <v>2648</v>
      </c>
      <c r="D13050">
        <v>1</v>
      </c>
      <c r="E13050" t="s">
        <v>4878</v>
      </c>
      <c r="F13050" t="s">
        <v>26623</v>
      </c>
      <c r="G13050" t="s">
        <v>4878</v>
      </c>
    </row>
    <row r="13051" spans="1:7" hidden="1" x14ac:dyDescent="0.25">
      <c r="A13051" t="s">
        <v>162</v>
      </c>
      <c r="B13051" t="s">
        <v>26592</v>
      </c>
      <c r="C13051" t="s">
        <v>2648</v>
      </c>
      <c r="D13051">
        <v>1</v>
      </c>
      <c r="E13051" t="s">
        <v>4878</v>
      </c>
      <c r="F13051" t="s">
        <v>26626</v>
      </c>
      <c r="G13051" t="s">
        <v>4878</v>
      </c>
    </row>
    <row r="13052" spans="1:7" hidden="1" x14ac:dyDescent="0.25">
      <c r="A13052" t="s">
        <v>162</v>
      </c>
      <c r="B13052" t="s">
        <v>26592</v>
      </c>
      <c r="C13052" t="s">
        <v>2648</v>
      </c>
      <c r="D13052">
        <v>1</v>
      </c>
      <c r="E13052" t="s">
        <v>4878</v>
      </c>
      <c r="F13052" t="s">
        <v>26629</v>
      </c>
      <c r="G13052" t="s">
        <v>4878</v>
      </c>
    </row>
    <row r="13053" spans="1:7" hidden="1" x14ac:dyDescent="0.25">
      <c r="A13053" t="s">
        <v>162</v>
      </c>
      <c r="B13053" t="s">
        <v>26592</v>
      </c>
      <c r="C13053" t="s">
        <v>2648</v>
      </c>
      <c r="D13053">
        <v>1</v>
      </c>
      <c r="E13053" t="s">
        <v>4878</v>
      </c>
      <c r="F13053" t="s">
        <v>26632</v>
      </c>
      <c r="G13053" t="s">
        <v>4878</v>
      </c>
    </row>
    <row r="13054" spans="1:7" hidden="1" x14ac:dyDescent="0.25">
      <c r="A13054" t="s">
        <v>162</v>
      </c>
      <c r="B13054" t="s">
        <v>26592</v>
      </c>
      <c r="C13054" t="s">
        <v>2648</v>
      </c>
      <c r="D13054">
        <v>1</v>
      </c>
      <c r="E13054" t="s">
        <v>4878</v>
      </c>
      <c r="F13054" t="s">
        <v>26635</v>
      </c>
      <c r="G13054" t="s">
        <v>4878</v>
      </c>
    </row>
    <row r="13055" spans="1:7" hidden="1" x14ac:dyDescent="0.25">
      <c r="A13055" t="s">
        <v>162</v>
      </c>
      <c r="B13055" t="s">
        <v>26592</v>
      </c>
      <c r="C13055" t="s">
        <v>2648</v>
      </c>
      <c r="D13055">
        <v>1</v>
      </c>
      <c r="E13055" t="s">
        <v>4878</v>
      </c>
      <c r="F13055" t="s">
        <v>26638</v>
      </c>
      <c r="G13055" t="s">
        <v>4878</v>
      </c>
    </row>
    <row r="13056" spans="1:7" hidden="1" x14ac:dyDescent="0.25">
      <c r="A13056" t="s">
        <v>162</v>
      </c>
      <c r="B13056" t="s">
        <v>26592</v>
      </c>
      <c r="C13056" t="s">
        <v>2648</v>
      </c>
      <c r="D13056">
        <v>1</v>
      </c>
      <c r="E13056" t="s">
        <v>4878</v>
      </c>
      <c r="F13056" t="s">
        <v>26641</v>
      </c>
      <c r="G13056" t="s">
        <v>4878</v>
      </c>
    </row>
    <row r="13057" spans="1:7" hidden="1" x14ac:dyDescent="0.25">
      <c r="A13057" t="s">
        <v>162</v>
      </c>
      <c r="B13057" t="s">
        <v>26592</v>
      </c>
      <c r="C13057" t="s">
        <v>2648</v>
      </c>
      <c r="D13057">
        <v>1</v>
      </c>
      <c r="E13057" t="s">
        <v>4878</v>
      </c>
      <c r="F13057" t="s">
        <v>26644</v>
      </c>
      <c r="G13057" t="s">
        <v>4878</v>
      </c>
    </row>
    <row r="13058" spans="1:7" hidden="1" x14ac:dyDescent="0.25">
      <c r="A13058" t="s">
        <v>162</v>
      </c>
      <c r="B13058" t="s">
        <v>26592</v>
      </c>
      <c r="C13058" t="s">
        <v>2648</v>
      </c>
      <c r="D13058">
        <v>1</v>
      </c>
      <c r="E13058" t="s">
        <v>4878</v>
      </c>
      <c r="F13058" t="s">
        <v>26647</v>
      </c>
      <c r="G13058" t="s">
        <v>4878</v>
      </c>
    </row>
    <row r="13059" spans="1:7" hidden="1" x14ac:dyDescent="0.25">
      <c r="A13059" t="s">
        <v>162</v>
      </c>
      <c r="B13059" t="s">
        <v>26592</v>
      </c>
      <c r="C13059" t="s">
        <v>2648</v>
      </c>
      <c r="D13059">
        <v>1</v>
      </c>
      <c r="E13059" t="s">
        <v>4878</v>
      </c>
      <c r="F13059" t="s">
        <v>26650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26653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26656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26659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26662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26665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26668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26671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26674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26677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26680</v>
      </c>
      <c r="G13069" t="s">
        <v>4878</v>
      </c>
    </row>
    <row r="13070" spans="1:7" hidden="1" x14ac:dyDescent="0.25">
      <c r="A13070" t="s">
        <v>2283</v>
      </c>
      <c r="B13070" t="s">
        <v>27236</v>
      </c>
      <c r="F13070" t="s">
        <v>26683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26746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26749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26752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26755</v>
      </c>
      <c r="G13074" t="s">
        <v>4860</v>
      </c>
    </row>
    <row r="13075" spans="1:7" hidden="1" x14ac:dyDescent="0.25">
      <c r="A13075" t="s">
        <v>27237</v>
      </c>
      <c r="B13075" t="s">
        <v>646</v>
      </c>
      <c r="F13075" t="s">
        <v>26758</v>
      </c>
      <c r="G13075" t="s">
        <v>4860</v>
      </c>
    </row>
    <row r="13076" spans="1:7" hidden="1" x14ac:dyDescent="0.25">
      <c r="A13076" t="s">
        <v>162</v>
      </c>
      <c r="B13076" t="s">
        <v>27239</v>
      </c>
      <c r="C13076" t="s">
        <v>27238</v>
      </c>
      <c r="E13076" t="s">
        <v>4860</v>
      </c>
      <c r="F13076" t="s">
        <v>26761</v>
      </c>
      <c r="G13076" t="s">
        <v>4860</v>
      </c>
    </row>
    <row r="13077" spans="1:7" hidden="1" x14ac:dyDescent="0.25">
      <c r="A13077" t="s">
        <v>162</v>
      </c>
      <c r="B13077" t="s">
        <v>27239</v>
      </c>
      <c r="C13077" t="s">
        <v>19922</v>
      </c>
      <c r="E13077" t="s">
        <v>4860</v>
      </c>
      <c r="F13077" t="s">
        <v>26764</v>
      </c>
      <c r="G13077" t="s">
        <v>4860</v>
      </c>
    </row>
    <row r="13078" spans="1:7" hidden="1" x14ac:dyDescent="0.25">
      <c r="A13078" t="s">
        <v>162</v>
      </c>
      <c r="B13078" t="s">
        <v>27239</v>
      </c>
      <c r="C13078" t="s">
        <v>8383</v>
      </c>
      <c r="E13078" t="s">
        <v>4860</v>
      </c>
      <c r="F13078" t="s">
        <v>26767</v>
      </c>
      <c r="G13078" t="s">
        <v>4860</v>
      </c>
    </row>
    <row r="13079" spans="1:7" hidden="1" x14ac:dyDescent="0.25">
      <c r="A13079" t="s">
        <v>162</v>
      </c>
      <c r="B13079" t="s">
        <v>27239</v>
      </c>
      <c r="C13079" t="s">
        <v>27240</v>
      </c>
      <c r="E13079" t="s">
        <v>4860</v>
      </c>
      <c r="F13079" t="s">
        <v>26770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26773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26776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26779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26782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26785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26788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26686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26689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26692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26695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26917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26920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26923</v>
      </c>
      <c r="G13092" t="s">
        <v>468</v>
      </c>
    </row>
    <row r="13093" spans="1:7" hidden="1" x14ac:dyDescent="0.25">
      <c r="A13093" t="s">
        <v>27241</v>
      </c>
      <c r="B13093" t="s">
        <v>8</v>
      </c>
      <c r="F13093" t="s">
        <v>26926</v>
      </c>
      <c r="G13093" t="s">
        <v>468</v>
      </c>
    </row>
    <row r="13094" spans="1:7" hidden="1" x14ac:dyDescent="0.25">
      <c r="A13094" t="s">
        <v>27242</v>
      </c>
      <c r="B13094" t="s">
        <v>86</v>
      </c>
      <c r="F13094" t="s">
        <v>26974</v>
      </c>
      <c r="G13094" t="s">
        <v>29619</v>
      </c>
    </row>
    <row r="13095" spans="1:7" hidden="1" x14ac:dyDescent="0.25">
      <c r="A13095" t="s">
        <v>26067</v>
      </c>
      <c r="B13095" t="s">
        <v>1602</v>
      </c>
      <c r="F13095" t="s">
        <v>26977</v>
      </c>
      <c r="G13095" t="s">
        <v>29619</v>
      </c>
    </row>
    <row r="13096" spans="1:7" hidden="1" x14ac:dyDescent="0.25">
      <c r="A13096" t="s">
        <v>803</v>
      </c>
      <c r="B13096" t="s">
        <v>8</v>
      </c>
      <c r="F13096" t="s">
        <v>26980</v>
      </c>
      <c r="G13096" t="s">
        <v>29619</v>
      </c>
    </row>
    <row r="13097" spans="1:7" hidden="1" x14ac:dyDescent="0.25">
      <c r="A13097" t="s">
        <v>4524</v>
      </c>
      <c r="B13097" t="s">
        <v>8</v>
      </c>
      <c r="F13097" t="s">
        <v>26983</v>
      </c>
      <c r="G13097" t="s">
        <v>29619</v>
      </c>
    </row>
    <row r="13098" spans="1:7" hidden="1" x14ac:dyDescent="0.25">
      <c r="A13098" t="s">
        <v>4524</v>
      </c>
      <c r="B13098" t="s">
        <v>8</v>
      </c>
      <c r="F13098" t="s">
        <v>26986</v>
      </c>
      <c r="G13098" t="s">
        <v>29619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26791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26794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26797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26800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26803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26806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26809</v>
      </c>
      <c r="G13105" t="s">
        <v>470</v>
      </c>
    </row>
    <row r="13106" spans="1:7" hidden="1" x14ac:dyDescent="0.25">
      <c r="A13106" t="s">
        <v>26067</v>
      </c>
      <c r="B13106" t="s">
        <v>1602</v>
      </c>
      <c r="F13106" t="s">
        <v>26812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27153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27156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27159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27162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27165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27168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27171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27174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27177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27180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27183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27186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27189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27192</v>
      </c>
      <c r="G13120" t="s">
        <v>4879</v>
      </c>
    </row>
    <row r="13121" spans="1:7" hidden="1" x14ac:dyDescent="0.25">
      <c r="A13121" t="s">
        <v>27243</v>
      </c>
      <c r="B13121" t="s">
        <v>86</v>
      </c>
      <c r="F13121" t="s">
        <v>27195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27198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27201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27204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27207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27210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27213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26815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26818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26821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26824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26827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26830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26833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26836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26839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26842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26845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26848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26851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26854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26857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26860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26863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26866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26869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26872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26875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26878</v>
      </c>
      <c r="G13149" t="s">
        <v>4880</v>
      </c>
    </row>
    <row r="13150" spans="1:7" x14ac:dyDescent="0.25">
      <c r="A13150" t="s">
        <v>7825</v>
      </c>
      <c r="B13150" t="s">
        <v>646</v>
      </c>
      <c r="D13150">
        <v>2</v>
      </c>
      <c r="F13150" t="s">
        <v>26881</v>
      </c>
      <c r="G13150" t="s">
        <v>4881</v>
      </c>
    </row>
    <row r="13151" spans="1:7" x14ac:dyDescent="0.25">
      <c r="A13151" t="s">
        <v>4</v>
      </c>
      <c r="B13151" t="s">
        <v>6606</v>
      </c>
      <c r="F13151" t="s">
        <v>26884</v>
      </c>
      <c r="G13151" t="s">
        <v>4881</v>
      </c>
    </row>
    <row r="13152" spans="1:7" x14ac:dyDescent="0.25">
      <c r="A13152" t="s">
        <v>3371</v>
      </c>
      <c r="B13152" t="s">
        <v>646</v>
      </c>
      <c r="F13152" t="s">
        <v>26887</v>
      </c>
      <c r="G13152" t="s">
        <v>4881</v>
      </c>
    </row>
    <row r="13153" spans="1:7" x14ac:dyDescent="0.25">
      <c r="A13153" t="s">
        <v>26067</v>
      </c>
      <c r="B13153" t="s">
        <v>86</v>
      </c>
      <c r="F13153" t="s">
        <v>26890</v>
      </c>
      <c r="G13153" t="s">
        <v>4881</v>
      </c>
    </row>
    <row r="13154" spans="1:7" x14ac:dyDescent="0.25">
      <c r="A13154" t="s">
        <v>803</v>
      </c>
      <c r="B13154" t="s">
        <v>8</v>
      </c>
      <c r="F13154" t="s">
        <v>26893</v>
      </c>
      <c r="G13154" t="s">
        <v>4881</v>
      </c>
    </row>
    <row r="13155" spans="1:7" x14ac:dyDescent="0.25">
      <c r="A13155" t="s">
        <v>803</v>
      </c>
      <c r="B13155" t="s">
        <v>8</v>
      </c>
      <c r="F13155" t="s">
        <v>26896</v>
      </c>
      <c r="G13155" t="s">
        <v>4881</v>
      </c>
    </row>
    <row r="13156" spans="1:7" x14ac:dyDescent="0.25">
      <c r="A13156" t="s">
        <v>3371</v>
      </c>
      <c r="B13156" t="s">
        <v>646</v>
      </c>
      <c r="F13156" t="s">
        <v>26899</v>
      </c>
      <c r="G13156" t="s">
        <v>4881</v>
      </c>
    </row>
    <row r="13157" spans="1:7" x14ac:dyDescent="0.25">
      <c r="A13157" t="s">
        <v>4</v>
      </c>
      <c r="B13157" t="s">
        <v>6606</v>
      </c>
      <c r="F13157" t="s">
        <v>26902</v>
      </c>
      <c r="G13157" t="s">
        <v>4881</v>
      </c>
    </row>
    <row r="13158" spans="1:7" x14ac:dyDescent="0.25">
      <c r="A13158" t="s">
        <v>803</v>
      </c>
      <c r="B13158" t="s">
        <v>8</v>
      </c>
      <c r="F13158" t="s">
        <v>26905</v>
      </c>
      <c r="G13158" t="s">
        <v>4881</v>
      </c>
    </row>
    <row r="13159" spans="1:7" x14ac:dyDescent="0.25">
      <c r="A13159" t="s">
        <v>4</v>
      </c>
      <c r="B13159" t="s">
        <v>8</v>
      </c>
      <c r="F13159" t="s">
        <v>26908</v>
      </c>
      <c r="G13159" t="s">
        <v>4881</v>
      </c>
    </row>
    <row r="13160" spans="1:7" x14ac:dyDescent="0.25">
      <c r="A13160" t="s">
        <v>4</v>
      </c>
      <c r="B13160" t="s">
        <v>3240</v>
      </c>
      <c r="F13160" t="s">
        <v>26911</v>
      </c>
      <c r="G13160" t="s">
        <v>4881</v>
      </c>
    </row>
    <row r="13161" spans="1:7" x14ac:dyDescent="0.25">
      <c r="A13161" t="s">
        <v>4</v>
      </c>
      <c r="B13161" t="s">
        <v>3240</v>
      </c>
      <c r="F13161" t="s">
        <v>26914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26929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26932</v>
      </c>
      <c r="G13163" t="s">
        <v>4882</v>
      </c>
    </row>
    <row r="13164" spans="1:7" hidden="1" x14ac:dyDescent="0.25">
      <c r="A13164" t="s">
        <v>26067</v>
      </c>
      <c r="B13164" t="s">
        <v>86</v>
      </c>
      <c r="F13164" t="s">
        <v>26935</v>
      </c>
      <c r="G13164" t="s">
        <v>4882</v>
      </c>
    </row>
    <row r="13165" spans="1:7" hidden="1" x14ac:dyDescent="0.25">
      <c r="A13165" t="s">
        <v>26067</v>
      </c>
      <c r="B13165" t="s">
        <v>86</v>
      </c>
      <c r="F13165" t="s">
        <v>26938</v>
      </c>
      <c r="G13165" t="s">
        <v>4882</v>
      </c>
    </row>
    <row r="13166" spans="1:7" hidden="1" x14ac:dyDescent="0.25">
      <c r="A13166" t="s">
        <v>26067</v>
      </c>
      <c r="B13166" t="s">
        <v>86</v>
      </c>
      <c r="F13166" t="s">
        <v>26941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26944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26947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26950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26953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26956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26959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27216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27219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27222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27225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27228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27231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26962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26965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26968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26971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26989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26992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26995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26998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27001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27004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27007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27010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27013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27016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27019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27022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27025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27028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27031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27034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27037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27040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27043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27046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27049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27052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27055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27058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27061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27064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27067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27070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27073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27076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27079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27082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27085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27088</v>
      </c>
      <c r="G13216" t="s">
        <v>4868</v>
      </c>
    </row>
    <row r="13217" spans="1:7" hidden="1" x14ac:dyDescent="0.25">
      <c r="A13217" t="s">
        <v>7825</v>
      </c>
      <c r="B13217" t="s">
        <v>646</v>
      </c>
      <c r="D13217">
        <v>2</v>
      </c>
      <c r="F13217" t="s">
        <v>27091</v>
      </c>
      <c r="G13217" t="s">
        <v>4871</v>
      </c>
    </row>
    <row r="13218" spans="1:7" hidden="1" x14ac:dyDescent="0.25">
      <c r="A13218" t="s">
        <v>162</v>
      </c>
      <c r="B13218" t="s">
        <v>27244</v>
      </c>
      <c r="C13218" t="s">
        <v>53</v>
      </c>
      <c r="D13218">
        <v>2</v>
      </c>
      <c r="E13218" t="s">
        <v>27245</v>
      </c>
      <c r="F13218" t="s">
        <v>27094</v>
      </c>
      <c r="G13218" t="s">
        <v>4871</v>
      </c>
    </row>
    <row r="13219" spans="1:7" hidden="1" x14ac:dyDescent="0.25">
      <c r="A13219" t="s">
        <v>16954</v>
      </c>
      <c r="B13219" t="s">
        <v>1552</v>
      </c>
      <c r="F13219" t="s">
        <v>27097</v>
      </c>
      <c r="G13219" t="s">
        <v>4871</v>
      </c>
    </row>
    <row r="13220" spans="1:7" hidden="1" x14ac:dyDescent="0.25">
      <c r="A13220" t="s">
        <v>304</v>
      </c>
      <c r="B13220" t="s">
        <v>1552</v>
      </c>
      <c r="C13220" t="s">
        <v>27246</v>
      </c>
      <c r="F13220" t="s">
        <v>27100</v>
      </c>
      <c r="G13220" t="s">
        <v>4871</v>
      </c>
    </row>
    <row r="13221" spans="1:7" hidden="1" x14ac:dyDescent="0.25">
      <c r="A13221" t="s">
        <v>162</v>
      </c>
      <c r="B13221" t="s">
        <v>1552</v>
      </c>
      <c r="C13221" t="s">
        <v>4604</v>
      </c>
      <c r="E13221" t="s">
        <v>27247</v>
      </c>
      <c r="F13221" t="s">
        <v>27103</v>
      </c>
      <c r="G13221" t="s">
        <v>4871</v>
      </c>
    </row>
    <row r="13222" spans="1:7" hidden="1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27106</v>
      </c>
      <c r="G13222" t="s">
        <v>4871</v>
      </c>
    </row>
    <row r="13223" spans="1:7" hidden="1" x14ac:dyDescent="0.25">
      <c r="A13223" t="s">
        <v>305</v>
      </c>
      <c r="B13223" t="s">
        <v>86</v>
      </c>
      <c r="F13223" t="s">
        <v>27109</v>
      </c>
      <c r="G13223" t="s">
        <v>4871</v>
      </c>
    </row>
    <row r="13224" spans="1:7" hidden="1" x14ac:dyDescent="0.25">
      <c r="A13224" t="s">
        <v>803</v>
      </c>
      <c r="B13224" t="s">
        <v>8</v>
      </c>
      <c r="F13224" t="s">
        <v>27112</v>
      </c>
      <c r="G13224" t="s">
        <v>4871</v>
      </c>
    </row>
    <row r="13225" spans="1:7" hidden="1" x14ac:dyDescent="0.25">
      <c r="A13225" t="s">
        <v>305</v>
      </c>
      <c r="B13225" t="s">
        <v>86</v>
      </c>
      <c r="F13225" t="s">
        <v>27115</v>
      </c>
      <c r="G13225" t="s">
        <v>4871</v>
      </c>
    </row>
    <row r="13226" spans="1:7" hidden="1" x14ac:dyDescent="0.25">
      <c r="A13226" t="s">
        <v>27248</v>
      </c>
      <c r="B13226" t="s">
        <v>86</v>
      </c>
      <c r="F13226" t="s">
        <v>27117</v>
      </c>
      <c r="G13226" t="s">
        <v>4871</v>
      </c>
    </row>
    <row r="13227" spans="1:7" hidden="1" x14ac:dyDescent="0.25">
      <c r="A13227" t="s">
        <v>4</v>
      </c>
      <c r="B13227" t="s">
        <v>8</v>
      </c>
      <c r="F13227" t="s">
        <v>27120</v>
      </c>
      <c r="G13227" t="s">
        <v>4871</v>
      </c>
    </row>
    <row r="13228" spans="1:7" hidden="1" x14ac:dyDescent="0.25">
      <c r="A13228" t="s">
        <v>4</v>
      </c>
      <c r="B13228" t="s">
        <v>8</v>
      </c>
      <c r="F13228" t="s">
        <v>27123</v>
      </c>
      <c r="G13228" t="s">
        <v>4871</v>
      </c>
    </row>
    <row r="13229" spans="1:7" hidden="1" x14ac:dyDescent="0.25">
      <c r="A13229" t="s">
        <v>16954</v>
      </c>
      <c r="B13229" t="s">
        <v>1552</v>
      </c>
      <c r="F13229" t="s">
        <v>27126</v>
      </c>
      <c r="G13229" t="s">
        <v>4871</v>
      </c>
    </row>
    <row r="13230" spans="1:7" hidden="1" x14ac:dyDescent="0.25">
      <c r="A13230" t="s">
        <v>27249</v>
      </c>
      <c r="B13230" t="s">
        <v>86</v>
      </c>
      <c r="F13230" t="s">
        <v>27129</v>
      </c>
      <c r="G13230" t="s">
        <v>4871</v>
      </c>
    </row>
    <row r="13231" spans="1:7" hidden="1" x14ac:dyDescent="0.25">
      <c r="A13231" t="s">
        <v>115</v>
      </c>
      <c r="B13231" t="s">
        <v>1552</v>
      </c>
      <c r="F13231" t="s">
        <v>27132</v>
      </c>
      <c r="G13231" t="s">
        <v>4871</v>
      </c>
    </row>
    <row r="13232" spans="1:7" hidden="1" x14ac:dyDescent="0.25">
      <c r="A13232" t="s">
        <v>27248</v>
      </c>
      <c r="B13232" t="s">
        <v>86</v>
      </c>
      <c r="F13232" t="s">
        <v>27135</v>
      </c>
      <c r="G13232" t="s">
        <v>4871</v>
      </c>
    </row>
    <row r="13233" spans="1:7" hidden="1" x14ac:dyDescent="0.25">
      <c r="A13233" t="s">
        <v>305</v>
      </c>
      <c r="B13233" t="s">
        <v>86</v>
      </c>
      <c r="F13233" t="s">
        <v>27138</v>
      </c>
      <c r="G13233" t="s">
        <v>4871</v>
      </c>
    </row>
    <row r="13234" spans="1:7" hidden="1" x14ac:dyDescent="0.25">
      <c r="A13234" t="s">
        <v>305</v>
      </c>
      <c r="B13234" t="s">
        <v>86</v>
      </c>
      <c r="F13234" t="s">
        <v>27141</v>
      </c>
      <c r="G13234" t="s">
        <v>4871</v>
      </c>
    </row>
    <row r="13235" spans="1:7" hidden="1" x14ac:dyDescent="0.25">
      <c r="A13235" t="s">
        <v>4</v>
      </c>
      <c r="B13235" t="s">
        <v>8</v>
      </c>
      <c r="F13235" t="s">
        <v>27144</v>
      </c>
      <c r="G13235" t="s">
        <v>4871</v>
      </c>
    </row>
    <row r="13236" spans="1:7" hidden="1" x14ac:dyDescent="0.25">
      <c r="A13236" t="s">
        <v>305</v>
      </c>
      <c r="B13236" t="s">
        <v>86</v>
      </c>
      <c r="F13236" t="s">
        <v>27147</v>
      </c>
      <c r="G13236" t="s">
        <v>4871</v>
      </c>
    </row>
    <row r="13237" spans="1:7" hidden="1" x14ac:dyDescent="0.25">
      <c r="A13237" t="s">
        <v>803</v>
      </c>
      <c r="B13237" t="s">
        <v>8</v>
      </c>
      <c r="F13237" t="s">
        <v>27150</v>
      </c>
      <c r="G13237" t="s">
        <v>4871</v>
      </c>
    </row>
    <row r="13238" spans="1:7" hidden="1" x14ac:dyDescent="0.25">
      <c r="A13238" t="s">
        <v>91</v>
      </c>
      <c r="B13238" t="s">
        <v>27618</v>
      </c>
      <c r="C13238" t="s">
        <v>51</v>
      </c>
      <c r="F13238" t="s">
        <v>27262</v>
      </c>
      <c r="G13238" t="s">
        <v>91</v>
      </c>
    </row>
    <row r="13239" spans="1:7" hidden="1" x14ac:dyDescent="0.25">
      <c r="A13239" t="s">
        <v>62</v>
      </c>
      <c r="B13239" t="s">
        <v>27618</v>
      </c>
      <c r="C13239" t="s">
        <v>15245</v>
      </c>
      <c r="E13239" t="s">
        <v>659</v>
      </c>
      <c r="F13239" t="s">
        <v>27265</v>
      </c>
      <c r="G13239" t="s">
        <v>91</v>
      </c>
    </row>
    <row r="13240" spans="1:7" hidden="1" x14ac:dyDescent="0.25">
      <c r="A13240" t="s">
        <v>91</v>
      </c>
      <c r="B13240" t="s">
        <v>27239</v>
      </c>
      <c r="C13240" t="s">
        <v>58</v>
      </c>
      <c r="E13240" t="s">
        <v>1135</v>
      </c>
      <c r="F13240" t="s">
        <v>27268</v>
      </c>
      <c r="G13240" t="s">
        <v>91</v>
      </c>
    </row>
    <row r="13241" spans="1:7" hidden="1" x14ac:dyDescent="0.25">
      <c r="A13241" t="s">
        <v>62</v>
      </c>
      <c r="B13241" t="s">
        <v>27239</v>
      </c>
      <c r="C13241" t="s">
        <v>58</v>
      </c>
      <c r="E13241" t="s">
        <v>1135</v>
      </c>
      <c r="F13241" t="s">
        <v>27271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27274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27277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27280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27283</v>
      </c>
      <c r="G13245" t="s">
        <v>91</v>
      </c>
    </row>
    <row r="13246" spans="1:7" hidden="1" x14ac:dyDescent="0.25">
      <c r="A13246" t="s">
        <v>91</v>
      </c>
      <c r="B13246" t="s">
        <v>27619</v>
      </c>
      <c r="F13246" t="s">
        <v>27286</v>
      </c>
      <c r="G13246" t="s">
        <v>91</v>
      </c>
    </row>
    <row r="13247" spans="1:7" hidden="1" x14ac:dyDescent="0.25">
      <c r="A13247" t="s">
        <v>62</v>
      </c>
      <c r="B13247" t="s">
        <v>27619</v>
      </c>
      <c r="F13247" t="s">
        <v>27289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27292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27250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27253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27256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27259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27322</v>
      </c>
      <c r="G13253" t="s">
        <v>4860</v>
      </c>
    </row>
    <row r="13254" spans="1:7" hidden="1" x14ac:dyDescent="0.25">
      <c r="A13254" t="s">
        <v>27248</v>
      </c>
      <c r="B13254" t="s">
        <v>86</v>
      </c>
      <c r="F13254" t="s">
        <v>27325</v>
      </c>
      <c r="G13254" t="s">
        <v>4860</v>
      </c>
    </row>
    <row r="13255" spans="1:7" hidden="1" x14ac:dyDescent="0.25">
      <c r="A13255" t="s">
        <v>2283</v>
      </c>
      <c r="B13255" t="s">
        <v>27239</v>
      </c>
      <c r="C13255" t="s">
        <v>58</v>
      </c>
      <c r="E13255" t="s">
        <v>1135</v>
      </c>
      <c r="F13255" t="s">
        <v>27328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27331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27334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27337</v>
      </c>
      <c r="G13258" t="s">
        <v>4860</v>
      </c>
    </row>
    <row r="13259" spans="1:7" hidden="1" x14ac:dyDescent="0.25">
      <c r="A13259" t="s">
        <v>2283</v>
      </c>
      <c r="B13259" t="s">
        <v>27619</v>
      </c>
      <c r="F13259" t="s">
        <v>27340</v>
      </c>
      <c r="G13259" t="s">
        <v>4860</v>
      </c>
    </row>
    <row r="13260" spans="1:7" hidden="1" x14ac:dyDescent="0.25">
      <c r="A13260" t="s">
        <v>304</v>
      </c>
      <c r="B13260" t="s">
        <v>27619</v>
      </c>
      <c r="F13260" t="s">
        <v>27343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27346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27295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27298</v>
      </c>
      <c r="G13263" t="s">
        <v>467</v>
      </c>
    </row>
    <row r="13264" spans="1:7" hidden="1" x14ac:dyDescent="0.25">
      <c r="A13264" t="s">
        <v>4</v>
      </c>
      <c r="B13264" t="s">
        <v>27623</v>
      </c>
      <c r="F13264" t="s">
        <v>27301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27304</v>
      </c>
      <c r="G13265" t="s">
        <v>467</v>
      </c>
    </row>
    <row r="13266" spans="1:7" hidden="1" x14ac:dyDescent="0.25">
      <c r="A13266" t="s">
        <v>2283</v>
      </c>
      <c r="B13266" t="s">
        <v>27618</v>
      </c>
      <c r="C13266" t="s">
        <v>15245</v>
      </c>
      <c r="F13266" t="s">
        <v>27492</v>
      </c>
      <c r="G13266" t="s">
        <v>468</v>
      </c>
    </row>
    <row r="13267" spans="1:7" hidden="1" x14ac:dyDescent="0.25">
      <c r="A13267" t="s">
        <v>162</v>
      </c>
      <c r="B13267" t="s">
        <v>27618</v>
      </c>
      <c r="C13267" t="s">
        <v>3379</v>
      </c>
      <c r="F13267" t="s">
        <v>27495</v>
      </c>
      <c r="G13267" t="s">
        <v>468</v>
      </c>
    </row>
    <row r="13268" spans="1:7" hidden="1" x14ac:dyDescent="0.25">
      <c r="A13268" t="s">
        <v>162</v>
      </c>
      <c r="B13268" t="s">
        <v>27618</v>
      </c>
      <c r="C13268" t="s">
        <v>27624</v>
      </c>
      <c r="F13268" t="s">
        <v>27498</v>
      </c>
      <c r="G13268" t="s">
        <v>468</v>
      </c>
    </row>
    <row r="13269" spans="1:7" hidden="1" x14ac:dyDescent="0.25">
      <c r="A13269" t="s">
        <v>162</v>
      </c>
      <c r="B13269" t="s">
        <v>27618</v>
      </c>
      <c r="C13269" t="s">
        <v>27625</v>
      </c>
      <c r="F13269" t="s">
        <v>27501</v>
      </c>
      <c r="G13269" t="s">
        <v>468</v>
      </c>
    </row>
    <row r="13270" spans="1:7" hidden="1" x14ac:dyDescent="0.25">
      <c r="A13270" t="s">
        <v>162</v>
      </c>
      <c r="B13270" t="s">
        <v>27618</v>
      </c>
      <c r="C13270" t="s">
        <v>27625</v>
      </c>
      <c r="F13270" t="s">
        <v>27504</v>
      </c>
      <c r="G13270" t="s">
        <v>468</v>
      </c>
    </row>
    <row r="13271" spans="1:7" hidden="1" x14ac:dyDescent="0.25">
      <c r="A13271" t="s">
        <v>162</v>
      </c>
      <c r="B13271" t="s">
        <v>27618</v>
      </c>
      <c r="C13271" t="s">
        <v>27626</v>
      </c>
      <c r="F13271" t="s">
        <v>27507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27510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27513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27516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27519</v>
      </c>
      <c r="G13275" t="s">
        <v>29619</v>
      </c>
    </row>
    <row r="13276" spans="1:7" hidden="1" x14ac:dyDescent="0.25">
      <c r="A13276" t="s">
        <v>4524</v>
      </c>
      <c r="B13276" t="s">
        <v>8</v>
      </c>
      <c r="F13276" t="s">
        <v>27522</v>
      </c>
      <c r="G13276" t="s">
        <v>29619</v>
      </c>
    </row>
    <row r="13277" spans="1:7" hidden="1" x14ac:dyDescent="0.25">
      <c r="A13277" t="s">
        <v>4524</v>
      </c>
      <c r="B13277" t="s">
        <v>8</v>
      </c>
      <c r="F13277" t="s">
        <v>27525</v>
      </c>
      <c r="G13277" t="s">
        <v>29619</v>
      </c>
    </row>
    <row r="13278" spans="1:7" hidden="1" x14ac:dyDescent="0.25">
      <c r="A13278" t="s">
        <v>4524</v>
      </c>
      <c r="B13278" t="s">
        <v>8</v>
      </c>
      <c r="F13278" t="s">
        <v>27528</v>
      </c>
      <c r="G13278" t="s">
        <v>29619</v>
      </c>
    </row>
    <row r="13279" spans="1:7" hidden="1" x14ac:dyDescent="0.25">
      <c r="A13279" t="s">
        <v>803</v>
      </c>
      <c r="B13279" t="s">
        <v>8</v>
      </c>
      <c r="F13279" t="s">
        <v>27531</v>
      </c>
      <c r="G13279" t="s">
        <v>29619</v>
      </c>
    </row>
    <row r="13280" spans="1:7" hidden="1" x14ac:dyDescent="0.25">
      <c r="A13280" t="s">
        <v>803</v>
      </c>
      <c r="B13280" t="s">
        <v>8</v>
      </c>
      <c r="F13280" t="s">
        <v>27534</v>
      </c>
      <c r="G13280" t="s">
        <v>29619</v>
      </c>
    </row>
    <row r="13281" spans="1:7" hidden="1" x14ac:dyDescent="0.25">
      <c r="A13281" t="s">
        <v>803</v>
      </c>
      <c r="B13281" t="s">
        <v>8</v>
      </c>
      <c r="F13281" t="s">
        <v>27307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27310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27313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27316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27319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27567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27570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27573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27576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27579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27582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27585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27588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27591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27349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27352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27355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27358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27361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27364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27367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27370</v>
      </c>
      <c r="G13302" t="s">
        <v>4880</v>
      </c>
    </row>
    <row r="13303" spans="1:7" x14ac:dyDescent="0.25">
      <c r="A13303" t="s">
        <v>4</v>
      </c>
      <c r="B13303" t="s">
        <v>6606</v>
      </c>
      <c r="F13303" t="s">
        <v>27373</v>
      </c>
      <c r="G13303" t="s">
        <v>4881</v>
      </c>
    </row>
    <row r="13304" spans="1:7" x14ac:dyDescent="0.25">
      <c r="A13304" t="s">
        <v>162</v>
      </c>
      <c r="B13304" t="s">
        <v>27618</v>
      </c>
      <c r="C13304" t="s">
        <v>15245</v>
      </c>
      <c r="E13304" t="s">
        <v>4881</v>
      </c>
      <c r="F13304" t="s">
        <v>27376</v>
      </c>
      <c r="G13304" t="s">
        <v>4881</v>
      </c>
    </row>
    <row r="13305" spans="1:7" x14ac:dyDescent="0.25">
      <c r="A13305" t="s">
        <v>162</v>
      </c>
      <c r="B13305" t="s">
        <v>27618</v>
      </c>
      <c r="C13305" t="s">
        <v>15245</v>
      </c>
      <c r="E13305" t="s">
        <v>1140</v>
      </c>
      <c r="F13305" t="s">
        <v>27379</v>
      </c>
      <c r="G13305" t="s">
        <v>4881</v>
      </c>
    </row>
    <row r="13306" spans="1:7" x14ac:dyDescent="0.25">
      <c r="A13306" t="s">
        <v>162</v>
      </c>
      <c r="B13306" t="s">
        <v>27618</v>
      </c>
      <c r="C13306" t="s">
        <v>15245</v>
      </c>
      <c r="E13306" t="s">
        <v>1140</v>
      </c>
      <c r="F13306" t="s">
        <v>27382</v>
      </c>
      <c r="G13306" t="s">
        <v>4881</v>
      </c>
    </row>
    <row r="13307" spans="1:7" x14ac:dyDescent="0.25">
      <c r="A13307" t="s">
        <v>162</v>
      </c>
      <c r="B13307" t="s">
        <v>27618</v>
      </c>
      <c r="C13307" t="s">
        <v>15245</v>
      </c>
      <c r="E13307" t="s">
        <v>1140</v>
      </c>
      <c r="F13307" t="s">
        <v>27385</v>
      </c>
      <c r="G13307" t="s">
        <v>4881</v>
      </c>
    </row>
    <row r="13308" spans="1:7" x14ac:dyDescent="0.25">
      <c r="A13308" t="s">
        <v>803</v>
      </c>
      <c r="B13308" t="s">
        <v>8</v>
      </c>
      <c r="F13308" t="s">
        <v>27388</v>
      </c>
      <c r="G13308" t="s">
        <v>4881</v>
      </c>
    </row>
    <row r="13309" spans="1:7" x14ac:dyDescent="0.25">
      <c r="A13309" t="s">
        <v>162</v>
      </c>
      <c r="B13309" t="s">
        <v>70</v>
      </c>
      <c r="C13309" t="s">
        <v>58</v>
      </c>
      <c r="F13309" t="s">
        <v>27390</v>
      </c>
      <c r="G13309" t="s">
        <v>4881</v>
      </c>
    </row>
    <row r="13310" spans="1:7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27393</v>
      </c>
      <c r="G13310" t="s">
        <v>4881</v>
      </c>
    </row>
    <row r="13311" spans="1:7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27396</v>
      </c>
      <c r="G13311" t="s">
        <v>4881</v>
      </c>
    </row>
    <row r="13312" spans="1:7" x14ac:dyDescent="0.25">
      <c r="A13312" t="s">
        <v>304</v>
      </c>
      <c r="B13312" t="s">
        <v>70</v>
      </c>
      <c r="C13312" t="s">
        <v>58</v>
      </c>
      <c r="F13312" t="s">
        <v>27399</v>
      </c>
      <c r="G13312" t="s">
        <v>4881</v>
      </c>
    </row>
    <row r="13313" spans="1:7" x14ac:dyDescent="0.25">
      <c r="A13313" t="s">
        <v>4</v>
      </c>
      <c r="B13313" t="s">
        <v>3240</v>
      </c>
      <c r="F13313" t="s">
        <v>27402</v>
      </c>
      <c r="G13313" t="s">
        <v>4881</v>
      </c>
    </row>
    <row r="13314" spans="1:7" x14ac:dyDescent="0.25">
      <c r="A13314" t="s">
        <v>4</v>
      </c>
      <c r="B13314" t="s">
        <v>70</v>
      </c>
      <c r="F13314" t="s">
        <v>27405</v>
      </c>
      <c r="G13314" t="s">
        <v>4881</v>
      </c>
    </row>
    <row r="13315" spans="1:7" x14ac:dyDescent="0.25">
      <c r="A13315" t="s">
        <v>803</v>
      </c>
      <c r="B13315" t="s">
        <v>8</v>
      </c>
      <c r="F13315" t="s">
        <v>27408</v>
      </c>
      <c r="G13315" t="s">
        <v>4881</v>
      </c>
    </row>
    <row r="13316" spans="1:7" x14ac:dyDescent="0.25">
      <c r="A13316" t="s">
        <v>4</v>
      </c>
      <c r="B13316" t="s">
        <v>3240</v>
      </c>
      <c r="F13316" t="s">
        <v>27411</v>
      </c>
      <c r="G13316" t="s">
        <v>4881</v>
      </c>
    </row>
    <row r="13317" spans="1:7" x14ac:dyDescent="0.25">
      <c r="A13317" t="s">
        <v>803</v>
      </c>
      <c r="B13317" t="s">
        <v>8</v>
      </c>
      <c r="F13317" t="s">
        <v>27414</v>
      </c>
      <c r="G13317" t="s">
        <v>4881</v>
      </c>
    </row>
    <row r="13318" spans="1:7" x14ac:dyDescent="0.25">
      <c r="A13318" t="s">
        <v>803</v>
      </c>
      <c r="B13318" t="s">
        <v>8</v>
      </c>
      <c r="F13318" t="s">
        <v>27417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27594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27597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27600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27603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27606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27609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27612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27615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27420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27423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27426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27429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27432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27435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27438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27441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27444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27447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27450</v>
      </c>
      <c r="G13337" t="s">
        <v>4526</v>
      </c>
    </row>
    <row r="13338" spans="1:7" hidden="1" x14ac:dyDescent="0.25">
      <c r="A13338" t="s">
        <v>227</v>
      </c>
      <c r="B13338" t="s">
        <v>27627</v>
      </c>
      <c r="C13338" t="s">
        <v>21605</v>
      </c>
      <c r="F13338" t="s">
        <v>27453</v>
      </c>
      <c r="G13338" t="s">
        <v>4526</v>
      </c>
    </row>
    <row r="13339" spans="1:7" hidden="1" x14ac:dyDescent="0.25">
      <c r="A13339" t="s">
        <v>227</v>
      </c>
      <c r="B13339" t="s">
        <v>27628</v>
      </c>
      <c r="C13339" t="s">
        <v>21605</v>
      </c>
      <c r="F13339" t="s">
        <v>27456</v>
      </c>
      <c r="G13339" t="s">
        <v>4526</v>
      </c>
    </row>
    <row r="13340" spans="1:7" hidden="1" x14ac:dyDescent="0.25">
      <c r="A13340" t="s">
        <v>227</v>
      </c>
      <c r="B13340" t="s">
        <v>27628</v>
      </c>
      <c r="C13340" t="s">
        <v>21605</v>
      </c>
      <c r="F13340" t="s">
        <v>27459</v>
      </c>
      <c r="G13340" t="s">
        <v>4526</v>
      </c>
    </row>
    <row r="13341" spans="1:7" hidden="1" x14ac:dyDescent="0.25">
      <c r="A13341" t="s">
        <v>227</v>
      </c>
      <c r="B13341" t="s">
        <v>27629</v>
      </c>
      <c r="C13341" t="s">
        <v>21605</v>
      </c>
      <c r="F13341" t="s">
        <v>27462</v>
      </c>
      <c r="G13341" t="s">
        <v>4526</v>
      </c>
    </row>
    <row r="13342" spans="1:7" hidden="1" x14ac:dyDescent="0.25">
      <c r="A13342" t="s">
        <v>227</v>
      </c>
      <c r="B13342" t="s">
        <v>27629</v>
      </c>
      <c r="C13342" t="s">
        <v>21605</v>
      </c>
      <c r="F13342" t="s">
        <v>27465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27468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27471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27474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27477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27630</v>
      </c>
      <c r="F13347" t="s">
        <v>27480</v>
      </c>
      <c r="G13347" t="s">
        <v>4867</v>
      </c>
    </row>
    <row r="13348" spans="1:7" hidden="1" x14ac:dyDescent="0.25">
      <c r="A13348" t="s">
        <v>27631</v>
      </c>
      <c r="B13348" t="s">
        <v>70</v>
      </c>
      <c r="F13348" t="s">
        <v>27483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27486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27489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27537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27540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27543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27546</v>
      </c>
      <c r="G13354" t="s">
        <v>4868</v>
      </c>
    </row>
    <row r="13355" spans="1:7" hidden="1" x14ac:dyDescent="0.25">
      <c r="A13355" t="s">
        <v>115</v>
      </c>
      <c r="B13355" t="s">
        <v>27618</v>
      </c>
      <c r="C13355" t="s">
        <v>15245</v>
      </c>
      <c r="F13355" t="s">
        <v>27549</v>
      </c>
      <c r="G13355" t="s">
        <v>4871</v>
      </c>
    </row>
    <row r="13356" spans="1:7" hidden="1" x14ac:dyDescent="0.25">
      <c r="A13356" t="s">
        <v>4</v>
      </c>
      <c r="B13356" t="s">
        <v>8</v>
      </c>
      <c r="F13356" t="s">
        <v>27552</v>
      </c>
      <c r="G13356" t="s">
        <v>4871</v>
      </c>
    </row>
    <row r="13357" spans="1:7" hidden="1" x14ac:dyDescent="0.25">
      <c r="A13357" t="s">
        <v>803</v>
      </c>
      <c r="B13357" t="s">
        <v>8</v>
      </c>
      <c r="F13357" t="s">
        <v>27555</v>
      </c>
      <c r="G13357" t="s">
        <v>4871</v>
      </c>
    </row>
    <row r="13358" spans="1:7" hidden="1" x14ac:dyDescent="0.25">
      <c r="A13358" t="s">
        <v>803</v>
      </c>
      <c r="B13358" t="s">
        <v>8</v>
      </c>
      <c r="F13358" t="s">
        <v>27558</v>
      </c>
      <c r="G13358" t="s">
        <v>4871</v>
      </c>
    </row>
    <row r="13359" spans="1:7" hidden="1" x14ac:dyDescent="0.25">
      <c r="A13359" t="s">
        <v>803</v>
      </c>
      <c r="B13359" t="s">
        <v>8</v>
      </c>
      <c r="F13359" t="s">
        <v>27561</v>
      </c>
      <c r="G13359" t="s">
        <v>4871</v>
      </c>
    </row>
    <row r="13360" spans="1:7" hidden="1" x14ac:dyDescent="0.25">
      <c r="A13360" t="s">
        <v>803</v>
      </c>
      <c r="B13360" t="s">
        <v>8</v>
      </c>
      <c r="F13360" t="s">
        <v>27564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27620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27722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27725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27728</v>
      </c>
      <c r="G13364" t="s">
        <v>91</v>
      </c>
    </row>
    <row r="13365" spans="1:7" hidden="1" x14ac:dyDescent="0.25">
      <c r="A13365" t="s">
        <v>4</v>
      </c>
      <c r="B13365" t="s">
        <v>28139</v>
      </c>
      <c r="F13365" t="s">
        <v>27731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27734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27737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27740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28140</v>
      </c>
      <c r="F13369" t="s">
        <v>27743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27632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27635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27638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27641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27644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27647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27650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27653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27656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27659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27662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27665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28141</v>
      </c>
      <c r="F13382" t="s">
        <v>27668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27671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27674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27677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27680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27683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27686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27689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27692</v>
      </c>
      <c r="G13390" t="s">
        <v>4860</v>
      </c>
    </row>
    <row r="13391" spans="1:7" hidden="1" x14ac:dyDescent="0.25">
      <c r="A13391" t="s">
        <v>28142</v>
      </c>
      <c r="B13391" t="s">
        <v>646</v>
      </c>
      <c r="F13391" t="s">
        <v>27695</v>
      </c>
      <c r="G13391" t="s">
        <v>4860</v>
      </c>
    </row>
    <row r="13392" spans="1:7" hidden="1" x14ac:dyDescent="0.25">
      <c r="A13392" t="s">
        <v>28142</v>
      </c>
      <c r="B13392" t="s">
        <v>646</v>
      </c>
      <c r="F13392" t="s">
        <v>27698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27701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27704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27707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27710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27713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27716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27719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27746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27749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27752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27755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27758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27761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27764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27767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27770</v>
      </c>
      <c r="G13408" t="s">
        <v>468</v>
      </c>
    </row>
    <row r="13409" spans="1:7" hidden="1" x14ac:dyDescent="0.25">
      <c r="A13409" t="s">
        <v>4</v>
      </c>
      <c r="B13409" t="s">
        <v>28143</v>
      </c>
      <c r="F13409" t="s">
        <v>27773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27776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27779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27782</v>
      </c>
      <c r="G13412" t="s">
        <v>468</v>
      </c>
    </row>
    <row r="13413" spans="1:7" hidden="1" x14ac:dyDescent="0.25">
      <c r="A13413" t="s">
        <v>4</v>
      </c>
      <c r="B13413" t="s">
        <v>28144</v>
      </c>
      <c r="F13413" t="s">
        <v>27785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27788</v>
      </c>
      <c r="G13414" t="s">
        <v>29619</v>
      </c>
    </row>
    <row r="13415" spans="1:7" hidden="1" x14ac:dyDescent="0.25">
      <c r="A13415" t="s">
        <v>803</v>
      </c>
      <c r="B13415" t="s">
        <v>8</v>
      </c>
      <c r="F13415" t="s">
        <v>27791</v>
      </c>
      <c r="G13415" t="s">
        <v>29619</v>
      </c>
    </row>
    <row r="13416" spans="1:7" hidden="1" x14ac:dyDescent="0.25">
      <c r="A13416" t="s">
        <v>803</v>
      </c>
      <c r="B13416" t="s">
        <v>8</v>
      </c>
      <c r="F13416" t="s">
        <v>27794</v>
      </c>
      <c r="G13416" t="s">
        <v>29619</v>
      </c>
    </row>
    <row r="13417" spans="1:7" hidden="1" x14ac:dyDescent="0.25">
      <c r="A13417" t="s">
        <v>803</v>
      </c>
      <c r="B13417" t="s">
        <v>8</v>
      </c>
      <c r="F13417" t="s">
        <v>27797</v>
      </c>
      <c r="G13417" t="s">
        <v>29619</v>
      </c>
    </row>
    <row r="13418" spans="1:7" hidden="1" x14ac:dyDescent="0.25">
      <c r="A13418" t="s">
        <v>803</v>
      </c>
      <c r="B13418" t="s">
        <v>8</v>
      </c>
      <c r="F13418" t="s">
        <v>27800</v>
      </c>
      <c r="G13418" t="s">
        <v>29619</v>
      </c>
    </row>
    <row r="13419" spans="1:7" hidden="1" x14ac:dyDescent="0.25">
      <c r="A13419" t="s">
        <v>803</v>
      </c>
      <c r="B13419" t="s">
        <v>8</v>
      </c>
      <c r="F13419" t="s">
        <v>27803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27806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27809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27812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27815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27818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27821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27824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28136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27827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27830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27833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27836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27839</v>
      </c>
      <c r="G13432" t="s">
        <v>4879</v>
      </c>
    </row>
    <row r="13433" spans="1:7" hidden="1" x14ac:dyDescent="0.25">
      <c r="A13433" t="s">
        <v>28146</v>
      </c>
      <c r="B13433" t="s">
        <v>646</v>
      </c>
      <c r="E13433" t="s">
        <v>28145</v>
      </c>
      <c r="F13433" t="s">
        <v>27842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27845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27848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27851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27854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27857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27860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27863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27866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27869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27872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27875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27878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27881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27884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27887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27890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27893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27896</v>
      </c>
      <c r="G13451" t="s">
        <v>4880</v>
      </c>
    </row>
    <row r="13452" spans="1:7" hidden="1" x14ac:dyDescent="0.25">
      <c r="A13452" t="s">
        <v>28834</v>
      </c>
      <c r="B13452" t="s">
        <v>646</v>
      </c>
      <c r="D13452">
        <v>2</v>
      </c>
      <c r="F13452" t="s">
        <v>27899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27902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27905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27908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27911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27914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27917</v>
      </c>
      <c r="G13458" t="s">
        <v>4880</v>
      </c>
    </row>
    <row r="13459" spans="1:7" x14ac:dyDescent="0.25">
      <c r="A13459" t="s">
        <v>8385</v>
      </c>
      <c r="B13459" t="s">
        <v>260</v>
      </c>
      <c r="F13459" t="s">
        <v>27920</v>
      </c>
      <c r="G13459" t="s">
        <v>4881</v>
      </c>
    </row>
    <row r="13460" spans="1:7" x14ac:dyDescent="0.25">
      <c r="A13460" t="s">
        <v>8385</v>
      </c>
      <c r="B13460" t="s">
        <v>260</v>
      </c>
      <c r="F13460" t="s">
        <v>27923</v>
      </c>
      <c r="G13460" t="s">
        <v>4881</v>
      </c>
    </row>
    <row r="13461" spans="1:7" x14ac:dyDescent="0.25">
      <c r="A13461" t="s">
        <v>8385</v>
      </c>
      <c r="B13461" t="s">
        <v>260</v>
      </c>
      <c r="F13461" t="s">
        <v>27926</v>
      </c>
      <c r="G13461" t="s">
        <v>4881</v>
      </c>
    </row>
    <row r="13462" spans="1:7" x14ac:dyDescent="0.25">
      <c r="A13462" t="s">
        <v>803</v>
      </c>
      <c r="B13462" t="s">
        <v>8</v>
      </c>
      <c r="F13462" t="s">
        <v>27929</v>
      </c>
      <c r="G13462" t="s">
        <v>4881</v>
      </c>
    </row>
    <row r="13463" spans="1:7" x14ac:dyDescent="0.25">
      <c r="A13463" t="s">
        <v>4</v>
      </c>
      <c r="B13463" t="s">
        <v>260</v>
      </c>
      <c r="F13463" t="s">
        <v>27932</v>
      </c>
      <c r="G13463" t="s">
        <v>4881</v>
      </c>
    </row>
    <row r="13464" spans="1:7" x14ac:dyDescent="0.25">
      <c r="A13464" t="s">
        <v>3371</v>
      </c>
      <c r="B13464" t="s">
        <v>646</v>
      </c>
      <c r="F13464" t="s">
        <v>27935</v>
      </c>
      <c r="G13464" t="s">
        <v>4881</v>
      </c>
    </row>
    <row r="13465" spans="1:7" x14ac:dyDescent="0.25">
      <c r="A13465" t="s">
        <v>3371</v>
      </c>
      <c r="B13465" t="s">
        <v>646</v>
      </c>
      <c r="F13465" t="s">
        <v>27938</v>
      </c>
      <c r="G13465" t="s">
        <v>4881</v>
      </c>
    </row>
    <row r="13466" spans="1:7" x14ac:dyDescent="0.25">
      <c r="A13466" t="s">
        <v>803</v>
      </c>
      <c r="B13466" t="s">
        <v>8</v>
      </c>
      <c r="F13466" t="s">
        <v>27941</v>
      </c>
      <c r="G13466" t="s">
        <v>4881</v>
      </c>
    </row>
    <row r="13467" spans="1:7" x14ac:dyDescent="0.25">
      <c r="A13467" t="s">
        <v>8385</v>
      </c>
      <c r="B13467" t="s">
        <v>260</v>
      </c>
      <c r="F13467" t="s">
        <v>27944</v>
      </c>
      <c r="G13467" t="s">
        <v>4881</v>
      </c>
    </row>
    <row r="13468" spans="1:7" x14ac:dyDescent="0.25">
      <c r="A13468" t="s">
        <v>8385</v>
      </c>
      <c r="B13468" t="s">
        <v>646</v>
      </c>
      <c r="F13468" t="s">
        <v>27947</v>
      </c>
      <c r="G13468" t="s">
        <v>4881</v>
      </c>
    </row>
    <row r="13469" spans="1:7" x14ac:dyDescent="0.25">
      <c r="A13469" t="s">
        <v>3371</v>
      </c>
      <c r="B13469" t="s">
        <v>86</v>
      </c>
      <c r="F13469" t="s">
        <v>27950</v>
      </c>
      <c r="G13469" t="s">
        <v>4881</v>
      </c>
    </row>
    <row r="13470" spans="1:7" x14ac:dyDescent="0.25">
      <c r="A13470" t="s">
        <v>3371</v>
      </c>
      <c r="B13470" t="s">
        <v>646</v>
      </c>
      <c r="F13470" t="s">
        <v>27953</v>
      </c>
      <c r="G13470" t="s">
        <v>4881</v>
      </c>
    </row>
    <row r="13471" spans="1:7" x14ac:dyDescent="0.25">
      <c r="A13471" t="s">
        <v>4</v>
      </c>
      <c r="B13471" t="s">
        <v>260</v>
      </c>
      <c r="F13471" t="s">
        <v>27956</v>
      </c>
      <c r="G13471" t="s">
        <v>4881</v>
      </c>
    </row>
    <row r="13472" spans="1:7" x14ac:dyDescent="0.25">
      <c r="A13472" t="s">
        <v>8385</v>
      </c>
      <c r="B13472" t="s">
        <v>646</v>
      </c>
      <c r="F13472" t="s">
        <v>27959</v>
      </c>
      <c r="G13472" t="s">
        <v>4881</v>
      </c>
    </row>
    <row r="13473" spans="1:7" x14ac:dyDescent="0.25">
      <c r="A13473" t="s">
        <v>4</v>
      </c>
      <c r="B13473" t="s">
        <v>260</v>
      </c>
      <c r="F13473" t="s">
        <v>27962</v>
      </c>
      <c r="G13473" t="s">
        <v>4881</v>
      </c>
    </row>
    <row r="13474" spans="1:7" x14ac:dyDescent="0.25">
      <c r="A13474" t="s">
        <v>803</v>
      </c>
      <c r="B13474" t="s">
        <v>8</v>
      </c>
      <c r="F13474" t="s">
        <v>27965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27968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27971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27974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27977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27980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27983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27986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27989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27992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27995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27998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28001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28004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28007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28010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28013</v>
      </c>
      <c r="G13490" t="s">
        <v>796</v>
      </c>
    </row>
    <row r="13491" spans="1:7" hidden="1" x14ac:dyDescent="0.25">
      <c r="A13491" t="s">
        <v>4</v>
      </c>
      <c r="B13491" t="s">
        <v>28147</v>
      </c>
      <c r="F13491" t="s">
        <v>28016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28019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28022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28025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28028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28031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28034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28037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28040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28043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28046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28049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28052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28055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28058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28061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28064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28067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28070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28073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28076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28079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28082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28085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28088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28091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28094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28097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28100</v>
      </c>
      <c r="G13519" t="s">
        <v>4868</v>
      </c>
    </row>
    <row r="13520" spans="1:7" hidden="1" x14ac:dyDescent="0.25">
      <c r="A13520" t="s">
        <v>4</v>
      </c>
      <c r="B13520" t="s">
        <v>28148</v>
      </c>
      <c r="F13520" t="s">
        <v>28103</v>
      </c>
      <c r="G13520" t="s">
        <v>4868</v>
      </c>
    </row>
    <row r="13521" spans="1:7" hidden="1" x14ac:dyDescent="0.25">
      <c r="A13521" t="s">
        <v>4</v>
      </c>
      <c r="B13521" t="s">
        <v>28149</v>
      </c>
      <c r="F13521" t="s">
        <v>28106</v>
      </c>
      <c r="G13521" t="s">
        <v>4868</v>
      </c>
    </row>
    <row r="13522" spans="1:7" hidden="1" x14ac:dyDescent="0.25">
      <c r="A13522" t="s">
        <v>803</v>
      </c>
      <c r="B13522" t="s">
        <v>8</v>
      </c>
      <c r="F13522" t="s">
        <v>28109</v>
      </c>
      <c r="G13522" t="s">
        <v>4871</v>
      </c>
    </row>
    <row r="13523" spans="1:7" hidden="1" x14ac:dyDescent="0.25">
      <c r="A13523" t="s">
        <v>803</v>
      </c>
      <c r="B13523" t="s">
        <v>8</v>
      </c>
      <c r="F13523" t="s">
        <v>28112</v>
      </c>
      <c r="G13523" t="s">
        <v>4871</v>
      </c>
    </row>
    <row r="13524" spans="1:7" hidden="1" x14ac:dyDescent="0.25">
      <c r="A13524" t="s">
        <v>803</v>
      </c>
      <c r="B13524" t="s">
        <v>8</v>
      </c>
      <c r="F13524" t="s">
        <v>28115</v>
      </c>
      <c r="G13524" t="s">
        <v>4871</v>
      </c>
    </row>
    <row r="13525" spans="1:7" hidden="1" x14ac:dyDescent="0.25">
      <c r="A13525" t="s">
        <v>803</v>
      </c>
      <c r="B13525" t="s">
        <v>8</v>
      </c>
      <c r="F13525" t="s">
        <v>28118</v>
      </c>
      <c r="G13525" t="s">
        <v>4871</v>
      </c>
    </row>
    <row r="13526" spans="1:7" hidden="1" x14ac:dyDescent="0.25">
      <c r="A13526" t="s">
        <v>803</v>
      </c>
      <c r="B13526" t="s">
        <v>8</v>
      </c>
      <c r="F13526" t="s">
        <v>28121</v>
      </c>
      <c r="G13526" t="s">
        <v>4871</v>
      </c>
    </row>
    <row r="13527" spans="1:7" hidden="1" x14ac:dyDescent="0.25">
      <c r="A13527" t="s">
        <v>803</v>
      </c>
      <c r="B13527" t="s">
        <v>8</v>
      </c>
      <c r="F13527" t="s">
        <v>28124</v>
      </c>
      <c r="G13527" t="s">
        <v>4871</v>
      </c>
    </row>
    <row r="13528" spans="1:7" hidden="1" x14ac:dyDescent="0.25">
      <c r="A13528" t="s">
        <v>803</v>
      </c>
      <c r="B13528" t="s">
        <v>8</v>
      </c>
      <c r="F13528" t="s">
        <v>28127</v>
      </c>
      <c r="G13528" t="s">
        <v>4871</v>
      </c>
    </row>
    <row r="13529" spans="1:7" hidden="1" x14ac:dyDescent="0.25">
      <c r="A13529" t="s">
        <v>803</v>
      </c>
      <c r="B13529" t="s">
        <v>8</v>
      </c>
      <c r="F13529" t="s">
        <v>28130</v>
      </c>
      <c r="G13529" t="s">
        <v>4871</v>
      </c>
    </row>
    <row r="13530" spans="1:7" hidden="1" x14ac:dyDescent="0.25">
      <c r="A13530" t="s">
        <v>803</v>
      </c>
      <c r="B13530" t="s">
        <v>8</v>
      </c>
      <c r="F13530" t="s">
        <v>28133</v>
      </c>
      <c r="G13530" t="s">
        <v>4871</v>
      </c>
    </row>
    <row r="13531" spans="1:7" hidden="1" x14ac:dyDescent="0.25">
      <c r="A13531" t="s">
        <v>91</v>
      </c>
      <c r="B13531" t="s">
        <v>28282</v>
      </c>
      <c r="C13531" t="s">
        <v>51</v>
      </c>
      <c r="F13531" t="s">
        <v>28162</v>
      </c>
      <c r="G13531" t="s">
        <v>91</v>
      </c>
    </row>
    <row r="13532" spans="1:7" hidden="1" x14ac:dyDescent="0.25">
      <c r="A13532" t="s">
        <v>62</v>
      </c>
      <c r="B13532" t="s">
        <v>28282</v>
      </c>
      <c r="C13532" t="s">
        <v>28283</v>
      </c>
      <c r="F13532" t="s">
        <v>28165</v>
      </c>
      <c r="G13532" t="s">
        <v>91</v>
      </c>
    </row>
    <row r="13533" spans="1:7" hidden="1" x14ac:dyDescent="0.25">
      <c r="A13533" t="s">
        <v>91</v>
      </c>
      <c r="B13533" t="s">
        <v>28284</v>
      </c>
      <c r="F13533" t="s">
        <v>28168</v>
      </c>
      <c r="G13533" t="s">
        <v>91</v>
      </c>
    </row>
    <row r="13534" spans="1:7" hidden="1" x14ac:dyDescent="0.25">
      <c r="A13534" t="s">
        <v>62</v>
      </c>
      <c r="B13534" t="s">
        <v>28284</v>
      </c>
      <c r="F13534" t="s">
        <v>28171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28150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28153</v>
      </c>
      <c r="G13536" t="s">
        <v>4878</v>
      </c>
    </row>
    <row r="13537" spans="1:7" hidden="1" x14ac:dyDescent="0.25">
      <c r="A13537" t="s">
        <v>4</v>
      </c>
      <c r="B13537" t="s">
        <v>28282</v>
      </c>
      <c r="F13537" t="s">
        <v>28156</v>
      </c>
      <c r="G13537" t="s">
        <v>4860</v>
      </c>
    </row>
    <row r="13538" spans="1:7" hidden="1" x14ac:dyDescent="0.25">
      <c r="A13538" t="s">
        <v>4</v>
      </c>
      <c r="B13538" t="s">
        <v>28284</v>
      </c>
      <c r="F13538" t="s">
        <v>28159</v>
      </c>
      <c r="G13538" t="s">
        <v>4860</v>
      </c>
    </row>
    <row r="13539" spans="1:7" hidden="1" x14ac:dyDescent="0.25">
      <c r="A13539" t="s">
        <v>162</v>
      </c>
      <c r="B13539" t="s">
        <v>28282</v>
      </c>
      <c r="C13539" t="s">
        <v>28140</v>
      </c>
      <c r="F13539" t="s">
        <v>28228</v>
      </c>
      <c r="G13539" t="s">
        <v>467</v>
      </c>
    </row>
    <row r="13540" spans="1:7" hidden="1" x14ac:dyDescent="0.25">
      <c r="A13540" t="s">
        <v>162</v>
      </c>
      <c r="B13540" t="s">
        <v>28282</v>
      </c>
      <c r="C13540" t="s">
        <v>809</v>
      </c>
      <c r="F13540" t="s">
        <v>28231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28234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28237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28249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28252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28255</v>
      </c>
      <c r="G13545" t="s">
        <v>29619</v>
      </c>
    </row>
    <row r="13546" spans="1:7" hidden="1" x14ac:dyDescent="0.25">
      <c r="A13546" t="s">
        <v>4524</v>
      </c>
      <c r="B13546" t="s">
        <v>8</v>
      </c>
      <c r="F13546" t="s">
        <v>28258</v>
      </c>
      <c r="G13546" t="s">
        <v>29619</v>
      </c>
    </row>
    <row r="13547" spans="1:7" hidden="1" x14ac:dyDescent="0.25">
      <c r="A13547" t="s">
        <v>4524</v>
      </c>
      <c r="B13547" t="s">
        <v>8</v>
      </c>
      <c r="F13547" t="s">
        <v>28261</v>
      </c>
      <c r="G13547" t="s">
        <v>29619</v>
      </c>
    </row>
    <row r="13548" spans="1:7" hidden="1" x14ac:dyDescent="0.25">
      <c r="A13548" t="s">
        <v>775</v>
      </c>
      <c r="B13548" t="s">
        <v>646</v>
      </c>
      <c r="F13548" t="s">
        <v>28264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28267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28270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28273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28180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28183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28174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28177</v>
      </c>
      <c r="G13555" t="s">
        <v>4880</v>
      </c>
    </row>
    <row r="13556" spans="1:7" x14ac:dyDescent="0.25">
      <c r="A13556" t="s">
        <v>803</v>
      </c>
      <c r="B13556" t="s">
        <v>8</v>
      </c>
      <c r="F13556" t="s">
        <v>28192</v>
      </c>
      <c r="G13556" t="s">
        <v>4881</v>
      </c>
    </row>
    <row r="13557" spans="1:7" x14ac:dyDescent="0.25">
      <c r="A13557" t="s">
        <v>4</v>
      </c>
      <c r="B13557" t="s">
        <v>260</v>
      </c>
      <c r="F13557" t="s">
        <v>28195</v>
      </c>
      <c r="G13557" t="s">
        <v>4881</v>
      </c>
    </row>
    <row r="13558" spans="1:7" x14ac:dyDescent="0.25">
      <c r="A13558" t="s">
        <v>803</v>
      </c>
      <c r="B13558" t="s">
        <v>8</v>
      </c>
      <c r="F13558" t="s">
        <v>28198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28186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28189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28201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28204</v>
      </c>
      <c r="G13562" t="s">
        <v>773</v>
      </c>
    </row>
    <row r="13563" spans="1:7" hidden="1" x14ac:dyDescent="0.25">
      <c r="A13563" t="s">
        <v>4</v>
      </c>
      <c r="B13563" t="s">
        <v>28285</v>
      </c>
      <c r="F13563" t="s">
        <v>28207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28210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28213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28216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28219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28222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28225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28240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28243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28246</v>
      </c>
      <c r="G13572" t="s">
        <v>4868</v>
      </c>
    </row>
    <row r="13573" spans="1:7" hidden="1" x14ac:dyDescent="0.25">
      <c r="A13573" t="s">
        <v>803</v>
      </c>
      <c r="B13573" t="s">
        <v>8</v>
      </c>
      <c r="F13573" t="s">
        <v>28276</v>
      </c>
      <c r="G13573" t="s">
        <v>4871</v>
      </c>
    </row>
    <row r="13574" spans="1:7" hidden="1" x14ac:dyDescent="0.25">
      <c r="A13574" t="s">
        <v>803</v>
      </c>
      <c r="B13574" t="s">
        <v>8</v>
      </c>
      <c r="F13574" t="s">
        <v>28279</v>
      </c>
      <c r="G13574" t="s">
        <v>4871</v>
      </c>
    </row>
    <row r="13575" spans="1:7" hidden="1" x14ac:dyDescent="0.25">
      <c r="A13575" t="s">
        <v>91</v>
      </c>
      <c r="B13575" t="s">
        <v>28819</v>
      </c>
      <c r="C13575" t="s">
        <v>51</v>
      </c>
      <c r="F13575" t="s">
        <v>28304</v>
      </c>
      <c r="G13575" t="s">
        <v>91</v>
      </c>
    </row>
    <row r="13576" spans="1:7" hidden="1" x14ac:dyDescent="0.25">
      <c r="A13576" t="s">
        <v>91</v>
      </c>
      <c r="B13576" t="s">
        <v>28282</v>
      </c>
      <c r="C13576" t="s">
        <v>51</v>
      </c>
      <c r="F13576" t="s">
        <v>28307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28310</v>
      </c>
      <c r="G13577" t="s">
        <v>91</v>
      </c>
    </row>
    <row r="13578" spans="1:7" hidden="1" x14ac:dyDescent="0.25">
      <c r="A13578" t="s">
        <v>62</v>
      </c>
      <c r="B13578" t="s">
        <v>27239</v>
      </c>
      <c r="C13578" t="s">
        <v>58</v>
      </c>
      <c r="E13578" t="s">
        <v>1135</v>
      </c>
      <c r="F13578" t="s">
        <v>28313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28316</v>
      </c>
      <c r="G13579" t="s">
        <v>91</v>
      </c>
    </row>
    <row r="13580" spans="1:7" hidden="1" x14ac:dyDescent="0.25">
      <c r="A13580" t="s">
        <v>62</v>
      </c>
      <c r="B13580" t="s">
        <v>28282</v>
      </c>
      <c r="C13580" t="s">
        <v>51</v>
      </c>
      <c r="F13580" t="s">
        <v>28319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28820</v>
      </c>
      <c r="F13581" t="s">
        <v>28322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28325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28328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28331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28334</v>
      </c>
      <c r="G13585" t="s">
        <v>91</v>
      </c>
    </row>
    <row r="13586" spans="1:7" hidden="1" x14ac:dyDescent="0.25">
      <c r="A13586" t="s">
        <v>91</v>
      </c>
      <c r="B13586" t="s">
        <v>28824</v>
      </c>
      <c r="C13586" t="s">
        <v>51</v>
      </c>
      <c r="F13586" t="s">
        <v>28337</v>
      </c>
      <c r="G13586" t="s">
        <v>91</v>
      </c>
    </row>
    <row r="13587" spans="1:7" hidden="1" x14ac:dyDescent="0.25">
      <c r="A13587" t="s">
        <v>62</v>
      </c>
      <c r="B13587" t="s">
        <v>28824</v>
      </c>
      <c r="C13587" t="s">
        <v>28825</v>
      </c>
      <c r="F13587" t="s">
        <v>28340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28286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28289</v>
      </c>
      <c r="G13589" t="s">
        <v>4878</v>
      </c>
    </row>
    <row r="13590" spans="1:7" hidden="1" x14ac:dyDescent="0.25">
      <c r="A13590" t="s">
        <v>28826</v>
      </c>
      <c r="B13590" t="s">
        <v>86</v>
      </c>
      <c r="F13590" t="s">
        <v>28292</v>
      </c>
      <c r="G13590" t="s">
        <v>4878</v>
      </c>
    </row>
    <row r="13591" spans="1:7" hidden="1" x14ac:dyDescent="0.25">
      <c r="A13591" t="s">
        <v>28826</v>
      </c>
      <c r="B13591" t="s">
        <v>86</v>
      </c>
      <c r="F13591" t="s">
        <v>28295</v>
      </c>
      <c r="G13591" t="s">
        <v>4878</v>
      </c>
    </row>
    <row r="13592" spans="1:7" hidden="1" x14ac:dyDescent="0.25">
      <c r="A13592" t="s">
        <v>28826</v>
      </c>
      <c r="B13592" t="s">
        <v>86</v>
      </c>
      <c r="F13592" t="s">
        <v>28298</v>
      </c>
      <c r="G13592" t="s">
        <v>4878</v>
      </c>
    </row>
    <row r="13593" spans="1:7" hidden="1" x14ac:dyDescent="0.25">
      <c r="A13593" t="s">
        <v>28826</v>
      </c>
      <c r="B13593" t="s">
        <v>86</v>
      </c>
      <c r="F13593" t="s">
        <v>28301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28343</v>
      </c>
      <c r="G13594" t="s">
        <v>4860</v>
      </c>
    </row>
    <row r="13595" spans="1:7" hidden="1" x14ac:dyDescent="0.25">
      <c r="A13595" t="s">
        <v>162</v>
      </c>
      <c r="B13595" t="s">
        <v>28828</v>
      </c>
      <c r="C13595" t="s">
        <v>28827</v>
      </c>
      <c r="F13595" t="s">
        <v>28346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28349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28352</v>
      </c>
      <c r="G13597" t="s">
        <v>4860</v>
      </c>
    </row>
    <row r="13598" spans="1:7" hidden="1" x14ac:dyDescent="0.25">
      <c r="A13598" t="s">
        <v>28829</v>
      </c>
      <c r="B13598" t="s">
        <v>646</v>
      </c>
      <c r="F13598" t="s">
        <v>28355</v>
      </c>
      <c r="G13598" t="s">
        <v>4860</v>
      </c>
    </row>
    <row r="13599" spans="1:7" hidden="1" x14ac:dyDescent="0.25">
      <c r="A13599" t="s">
        <v>28830</v>
      </c>
      <c r="B13599" t="s">
        <v>646</v>
      </c>
      <c r="F13599" t="s">
        <v>28358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28361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28364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28367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28370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28373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28376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28379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28382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28385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28388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28391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28651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28654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28657</v>
      </c>
      <c r="G13613" t="s">
        <v>467</v>
      </c>
    </row>
    <row r="13614" spans="1:7" hidden="1" x14ac:dyDescent="0.25">
      <c r="A13614" t="s">
        <v>163</v>
      </c>
      <c r="B13614" t="s">
        <v>28828</v>
      </c>
      <c r="C13614" t="s">
        <v>28831</v>
      </c>
      <c r="D13614">
        <v>2</v>
      </c>
      <c r="F13614" t="s">
        <v>28660</v>
      </c>
      <c r="G13614" t="s">
        <v>467</v>
      </c>
    </row>
    <row r="13615" spans="1:7" hidden="1" x14ac:dyDescent="0.25">
      <c r="A13615" t="s">
        <v>163</v>
      </c>
      <c r="B13615" t="s">
        <v>28828</v>
      </c>
      <c r="C13615" t="s">
        <v>28831</v>
      </c>
      <c r="D13615">
        <v>2</v>
      </c>
      <c r="F13615" t="s">
        <v>28663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28666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28669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28672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28675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28678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28681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28684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28687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28690</v>
      </c>
      <c r="G13624" t="s">
        <v>29619</v>
      </c>
    </row>
    <row r="13625" spans="1:7" hidden="1" x14ac:dyDescent="0.25">
      <c r="A13625" t="s">
        <v>803</v>
      </c>
      <c r="B13625" t="s">
        <v>8</v>
      </c>
      <c r="F13625" t="s">
        <v>28693</v>
      </c>
      <c r="G13625" t="s">
        <v>29619</v>
      </c>
    </row>
    <row r="13626" spans="1:7" hidden="1" x14ac:dyDescent="0.25">
      <c r="A13626" t="s">
        <v>803</v>
      </c>
      <c r="B13626" t="s">
        <v>8</v>
      </c>
      <c r="F13626" t="s">
        <v>28696</v>
      </c>
      <c r="G13626" t="s">
        <v>29619</v>
      </c>
    </row>
    <row r="13627" spans="1:7" hidden="1" x14ac:dyDescent="0.25">
      <c r="A13627" t="s">
        <v>4524</v>
      </c>
      <c r="B13627" t="s">
        <v>8</v>
      </c>
      <c r="F13627" t="s">
        <v>28699</v>
      </c>
      <c r="G13627" t="s">
        <v>29619</v>
      </c>
    </row>
    <row r="13628" spans="1:7" hidden="1" x14ac:dyDescent="0.25">
      <c r="A13628" t="s">
        <v>4524</v>
      </c>
      <c r="B13628" t="s">
        <v>8</v>
      </c>
      <c r="F13628" t="s">
        <v>28702</v>
      </c>
      <c r="G13628" t="s">
        <v>29619</v>
      </c>
    </row>
    <row r="13629" spans="1:7" hidden="1" x14ac:dyDescent="0.25">
      <c r="A13629" t="s">
        <v>4524</v>
      </c>
      <c r="B13629" t="s">
        <v>8</v>
      </c>
      <c r="F13629" t="s">
        <v>28705</v>
      </c>
      <c r="G13629" t="s">
        <v>29619</v>
      </c>
    </row>
    <row r="13630" spans="1:7" hidden="1" x14ac:dyDescent="0.25">
      <c r="A13630" t="s">
        <v>803</v>
      </c>
      <c r="B13630" t="s">
        <v>8</v>
      </c>
      <c r="F13630" t="s">
        <v>28708</v>
      </c>
      <c r="G13630" t="s">
        <v>29619</v>
      </c>
    </row>
    <row r="13631" spans="1:7" hidden="1" x14ac:dyDescent="0.25">
      <c r="A13631" t="s">
        <v>803</v>
      </c>
      <c r="B13631" t="s">
        <v>8</v>
      </c>
      <c r="F13631" t="s">
        <v>28753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28756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28759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28394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28397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28400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28403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28406</v>
      </c>
      <c r="G13638" t="s">
        <v>4879</v>
      </c>
    </row>
    <row r="13639" spans="1:7" hidden="1" x14ac:dyDescent="0.25">
      <c r="A13639" t="s">
        <v>28832</v>
      </c>
      <c r="B13639" t="s">
        <v>646</v>
      </c>
      <c r="F13639" t="s">
        <v>28409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28412</v>
      </c>
      <c r="G13640" t="s">
        <v>4879</v>
      </c>
    </row>
    <row r="13641" spans="1:7" hidden="1" x14ac:dyDescent="0.25">
      <c r="A13641" t="s">
        <v>28833</v>
      </c>
      <c r="B13641" t="s">
        <v>646</v>
      </c>
      <c r="F13641" t="s">
        <v>28415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28418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28421</v>
      </c>
      <c r="G13643" t="s">
        <v>4880</v>
      </c>
    </row>
    <row r="13644" spans="1:7" hidden="1" x14ac:dyDescent="0.25">
      <c r="A13644" t="s">
        <v>28834</v>
      </c>
      <c r="B13644" t="s">
        <v>646</v>
      </c>
      <c r="F13644" t="s">
        <v>28424</v>
      </c>
      <c r="G13644" t="s">
        <v>4880</v>
      </c>
    </row>
    <row r="13645" spans="1:7" hidden="1" x14ac:dyDescent="0.25">
      <c r="A13645" t="s">
        <v>28834</v>
      </c>
      <c r="B13645" t="s">
        <v>646</v>
      </c>
      <c r="E13645" t="s">
        <v>1140</v>
      </c>
      <c r="F13645" t="s">
        <v>28427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28430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28433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28436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28439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28442</v>
      </c>
      <c r="G13650" t="s">
        <v>4880</v>
      </c>
    </row>
    <row r="13651" spans="1:7" x14ac:dyDescent="0.25">
      <c r="A13651" t="s">
        <v>162</v>
      </c>
      <c r="B13651" t="s">
        <v>27239</v>
      </c>
      <c r="C13651" t="s">
        <v>58</v>
      </c>
      <c r="F13651" t="s">
        <v>28445</v>
      </c>
      <c r="G13651" t="s">
        <v>4881</v>
      </c>
    </row>
    <row r="13652" spans="1:7" x14ac:dyDescent="0.25">
      <c r="A13652" t="s">
        <v>162</v>
      </c>
      <c r="B13652" t="s">
        <v>27239</v>
      </c>
      <c r="C13652" t="s">
        <v>58</v>
      </c>
      <c r="E13652" t="s">
        <v>1140</v>
      </c>
      <c r="F13652" t="s">
        <v>28447</v>
      </c>
      <c r="G13652" t="s">
        <v>4881</v>
      </c>
    </row>
    <row r="13653" spans="1:7" x14ac:dyDescent="0.25">
      <c r="A13653" t="s">
        <v>162</v>
      </c>
      <c r="B13653" t="s">
        <v>27239</v>
      </c>
      <c r="C13653" t="s">
        <v>58</v>
      </c>
      <c r="E13653" t="s">
        <v>1140</v>
      </c>
      <c r="F13653" t="s">
        <v>28450</v>
      </c>
      <c r="G13653" t="s">
        <v>4881</v>
      </c>
    </row>
    <row r="13654" spans="1:7" x14ac:dyDescent="0.25">
      <c r="A13654" t="s">
        <v>162</v>
      </c>
      <c r="B13654" t="s">
        <v>27239</v>
      </c>
      <c r="C13654" t="s">
        <v>58</v>
      </c>
      <c r="E13654" t="s">
        <v>1140</v>
      </c>
      <c r="F13654" t="s">
        <v>28453</v>
      </c>
      <c r="G13654" t="s">
        <v>4881</v>
      </c>
    </row>
    <row r="13655" spans="1:7" x14ac:dyDescent="0.25">
      <c r="A13655" t="s">
        <v>162</v>
      </c>
      <c r="B13655" t="s">
        <v>27239</v>
      </c>
      <c r="C13655" t="s">
        <v>58</v>
      </c>
      <c r="E13655" t="s">
        <v>1140</v>
      </c>
      <c r="F13655" t="s">
        <v>28456</v>
      </c>
      <c r="G13655" t="s">
        <v>4881</v>
      </c>
    </row>
    <row r="13656" spans="1:7" x14ac:dyDescent="0.25">
      <c r="A13656" t="s">
        <v>162</v>
      </c>
      <c r="B13656" t="s">
        <v>27239</v>
      </c>
      <c r="C13656" t="s">
        <v>58</v>
      </c>
      <c r="E13656" t="s">
        <v>1140</v>
      </c>
      <c r="F13656" t="s">
        <v>28459</v>
      </c>
      <c r="G13656" t="s">
        <v>4881</v>
      </c>
    </row>
    <row r="13657" spans="1:7" x14ac:dyDescent="0.25">
      <c r="A13657" t="s">
        <v>162</v>
      </c>
      <c r="B13657" t="s">
        <v>27239</v>
      </c>
      <c r="C13657" t="s">
        <v>58</v>
      </c>
      <c r="E13657" t="s">
        <v>1140</v>
      </c>
      <c r="F13657" t="s">
        <v>28462</v>
      </c>
      <c r="G13657" t="s">
        <v>4881</v>
      </c>
    </row>
    <row r="13658" spans="1:7" x14ac:dyDescent="0.25">
      <c r="A13658" t="s">
        <v>162</v>
      </c>
      <c r="B13658" t="s">
        <v>27239</v>
      </c>
      <c r="C13658" t="s">
        <v>58</v>
      </c>
      <c r="E13658" t="s">
        <v>1140</v>
      </c>
      <c r="F13658" t="s">
        <v>28465</v>
      </c>
      <c r="G13658" t="s">
        <v>4881</v>
      </c>
    </row>
    <row r="13659" spans="1:7" x14ac:dyDescent="0.25">
      <c r="A13659" t="s">
        <v>162</v>
      </c>
      <c r="B13659" t="s">
        <v>27239</v>
      </c>
      <c r="C13659" t="s">
        <v>58</v>
      </c>
      <c r="E13659" t="s">
        <v>1140</v>
      </c>
      <c r="F13659" t="s">
        <v>28468</v>
      </c>
      <c r="G13659" t="s">
        <v>4881</v>
      </c>
    </row>
    <row r="13660" spans="1:7" x14ac:dyDescent="0.25">
      <c r="A13660" t="s">
        <v>1587</v>
      </c>
      <c r="B13660" t="s">
        <v>27239</v>
      </c>
      <c r="C13660" t="s">
        <v>58</v>
      </c>
      <c r="F13660" t="s">
        <v>28471</v>
      </c>
      <c r="G13660" t="s">
        <v>4881</v>
      </c>
    </row>
    <row r="13661" spans="1:7" x14ac:dyDescent="0.25">
      <c r="A13661" t="s">
        <v>162</v>
      </c>
      <c r="B13661" t="s">
        <v>28835</v>
      </c>
      <c r="C13661" t="s">
        <v>2648</v>
      </c>
      <c r="D13661">
        <v>1</v>
      </c>
      <c r="F13661" t="s">
        <v>28474</v>
      </c>
      <c r="G13661" t="s">
        <v>4881</v>
      </c>
    </row>
    <row r="13662" spans="1:7" x14ac:dyDescent="0.25">
      <c r="A13662" t="s">
        <v>162</v>
      </c>
      <c r="B13662" t="s">
        <v>28835</v>
      </c>
      <c r="C13662" t="s">
        <v>2648</v>
      </c>
      <c r="D13662">
        <v>1</v>
      </c>
      <c r="F13662" t="s">
        <v>28477</v>
      </c>
      <c r="G13662" t="s">
        <v>4881</v>
      </c>
    </row>
    <row r="13663" spans="1:7" x14ac:dyDescent="0.25">
      <c r="A13663" t="s">
        <v>162</v>
      </c>
      <c r="B13663" t="s">
        <v>28835</v>
      </c>
      <c r="C13663" t="s">
        <v>2648</v>
      </c>
      <c r="D13663">
        <v>1</v>
      </c>
      <c r="F13663" t="s">
        <v>28480</v>
      </c>
      <c r="G13663" t="s">
        <v>4881</v>
      </c>
    </row>
    <row r="13664" spans="1:7" x14ac:dyDescent="0.25">
      <c r="A13664" t="s">
        <v>162</v>
      </c>
      <c r="B13664" t="s">
        <v>28835</v>
      </c>
      <c r="C13664" t="s">
        <v>2648</v>
      </c>
      <c r="D13664">
        <v>1</v>
      </c>
      <c r="F13664" t="s">
        <v>28483</v>
      </c>
      <c r="G13664" t="s">
        <v>4881</v>
      </c>
    </row>
    <row r="13665" spans="1:7" x14ac:dyDescent="0.25">
      <c r="A13665" t="s">
        <v>162</v>
      </c>
      <c r="B13665" t="s">
        <v>28835</v>
      </c>
      <c r="C13665" t="s">
        <v>2648</v>
      </c>
      <c r="D13665">
        <v>1</v>
      </c>
      <c r="F13665" t="s">
        <v>28486</v>
      </c>
      <c r="G13665" t="s">
        <v>4881</v>
      </c>
    </row>
    <row r="13666" spans="1:7" x14ac:dyDescent="0.25">
      <c r="A13666" t="s">
        <v>162</v>
      </c>
      <c r="B13666" t="s">
        <v>28835</v>
      </c>
      <c r="C13666" t="s">
        <v>2648</v>
      </c>
      <c r="D13666">
        <v>1</v>
      </c>
      <c r="F13666" t="s">
        <v>28489</v>
      </c>
      <c r="G13666" t="s">
        <v>4881</v>
      </c>
    </row>
    <row r="13667" spans="1:7" x14ac:dyDescent="0.25">
      <c r="A13667" t="s">
        <v>162</v>
      </c>
      <c r="B13667" t="s">
        <v>28835</v>
      </c>
      <c r="C13667" t="s">
        <v>2648</v>
      </c>
      <c r="D13667">
        <v>1</v>
      </c>
      <c r="F13667" t="s">
        <v>28492</v>
      </c>
      <c r="G13667" t="s">
        <v>4881</v>
      </c>
    </row>
    <row r="13668" spans="1:7" x14ac:dyDescent="0.25">
      <c r="A13668" t="s">
        <v>162</v>
      </c>
      <c r="B13668" t="s">
        <v>28835</v>
      </c>
      <c r="C13668" t="s">
        <v>2648</v>
      </c>
      <c r="D13668">
        <v>1</v>
      </c>
      <c r="F13668" t="s">
        <v>28495</v>
      </c>
      <c r="G13668" t="s">
        <v>4881</v>
      </c>
    </row>
    <row r="13669" spans="1:7" x14ac:dyDescent="0.25">
      <c r="A13669" t="s">
        <v>162</v>
      </c>
      <c r="B13669" t="s">
        <v>28835</v>
      </c>
      <c r="C13669" t="s">
        <v>2648</v>
      </c>
      <c r="D13669">
        <v>1</v>
      </c>
      <c r="F13669" t="s">
        <v>28498</v>
      </c>
      <c r="G13669" t="s">
        <v>4881</v>
      </c>
    </row>
    <row r="13670" spans="1:7" x14ac:dyDescent="0.25">
      <c r="A13670" t="s">
        <v>162</v>
      </c>
      <c r="B13670" t="s">
        <v>28835</v>
      </c>
      <c r="C13670" t="s">
        <v>2648</v>
      </c>
      <c r="D13670">
        <v>1</v>
      </c>
      <c r="F13670" t="s">
        <v>28501</v>
      </c>
      <c r="G13670" t="s">
        <v>4881</v>
      </c>
    </row>
    <row r="13671" spans="1:7" x14ac:dyDescent="0.25">
      <c r="A13671" t="s">
        <v>162</v>
      </c>
      <c r="B13671" t="s">
        <v>28835</v>
      </c>
      <c r="C13671" t="s">
        <v>2648</v>
      </c>
      <c r="D13671">
        <v>1</v>
      </c>
      <c r="F13671" t="s">
        <v>28504</v>
      </c>
      <c r="G13671" t="s">
        <v>4881</v>
      </c>
    </row>
    <row r="13672" spans="1:7" x14ac:dyDescent="0.25">
      <c r="A13672" t="s">
        <v>162</v>
      </c>
      <c r="B13672" t="s">
        <v>28835</v>
      </c>
      <c r="C13672" t="s">
        <v>2648</v>
      </c>
      <c r="D13672">
        <v>1</v>
      </c>
      <c r="F13672" t="s">
        <v>28507</v>
      </c>
      <c r="G13672" t="s">
        <v>4881</v>
      </c>
    </row>
    <row r="13673" spans="1:7" x14ac:dyDescent="0.25">
      <c r="A13673" t="s">
        <v>4</v>
      </c>
      <c r="B13673" t="s">
        <v>646</v>
      </c>
      <c r="F13673" t="s">
        <v>28510</v>
      </c>
      <c r="G13673" t="s">
        <v>4881</v>
      </c>
    </row>
    <row r="13674" spans="1:7" x14ac:dyDescent="0.25">
      <c r="A13674" t="s">
        <v>4</v>
      </c>
      <c r="B13674" t="s">
        <v>8</v>
      </c>
      <c r="F13674" t="s">
        <v>28513</v>
      </c>
      <c r="G13674" t="s">
        <v>4881</v>
      </c>
    </row>
    <row r="13675" spans="1:7" x14ac:dyDescent="0.25">
      <c r="A13675" t="s">
        <v>4</v>
      </c>
      <c r="B13675" t="s">
        <v>8</v>
      </c>
      <c r="F13675" t="s">
        <v>28516</v>
      </c>
      <c r="G13675" t="s">
        <v>4881</v>
      </c>
    </row>
    <row r="13676" spans="1:7" x14ac:dyDescent="0.25">
      <c r="A13676" t="s">
        <v>162</v>
      </c>
      <c r="B13676" t="s">
        <v>8107</v>
      </c>
      <c r="C13676" t="s">
        <v>14068</v>
      </c>
      <c r="F13676" t="s">
        <v>28519</v>
      </c>
      <c r="G13676" t="s">
        <v>4881</v>
      </c>
    </row>
    <row r="13677" spans="1:7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28522</v>
      </c>
      <c r="G13677" t="s">
        <v>4881</v>
      </c>
    </row>
    <row r="13678" spans="1:7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28525</v>
      </c>
      <c r="G13678" t="s">
        <v>4881</v>
      </c>
    </row>
    <row r="13679" spans="1:7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28528</v>
      </c>
      <c r="G13679" t="s">
        <v>4881</v>
      </c>
    </row>
    <row r="13680" spans="1:7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28531</v>
      </c>
      <c r="G13680" t="s">
        <v>4881</v>
      </c>
    </row>
    <row r="13681" spans="1:7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28534</v>
      </c>
      <c r="G13681" t="s">
        <v>4881</v>
      </c>
    </row>
    <row r="13682" spans="1:7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28537</v>
      </c>
      <c r="G13682" t="s">
        <v>4881</v>
      </c>
    </row>
    <row r="13683" spans="1:7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28540</v>
      </c>
      <c r="G13683" t="s">
        <v>4881</v>
      </c>
    </row>
    <row r="13684" spans="1:7" x14ac:dyDescent="0.25">
      <c r="A13684" t="s">
        <v>162</v>
      </c>
      <c r="B13684" t="s">
        <v>8107</v>
      </c>
      <c r="C13684" t="s">
        <v>58</v>
      </c>
      <c r="F13684" t="s">
        <v>28543</v>
      </c>
      <c r="G13684" t="s">
        <v>4881</v>
      </c>
    </row>
    <row r="13685" spans="1:7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28546</v>
      </c>
      <c r="G13685" t="s">
        <v>4881</v>
      </c>
    </row>
    <row r="13686" spans="1:7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28549</v>
      </c>
      <c r="G13686" t="s">
        <v>4881</v>
      </c>
    </row>
    <row r="13687" spans="1:7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28552</v>
      </c>
      <c r="G13687" t="s">
        <v>4881</v>
      </c>
    </row>
    <row r="13688" spans="1:7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28555</v>
      </c>
      <c r="G13688" t="s">
        <v>4881</v>
      </c>
    </row>
    <row r="13689" spans="1:7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28558</v>
      </c>
      <c r="G13689" t="s">
        <v>4881</v>
      </c>
    </row>
    <row r="13690" spans="1:7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28561</v>
      </c>
      <c r="G13690" t="s">
        <v>4881</v>
      </c>
    </row>
    <row r="13691" spans="1:7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28564</v>
      </c>
      <c r="G13691" t="s">
        <v>4881</v>
      </c>
    </row>
    <row r="13692" spans="1:7" x14ac:dyDescent="0.25">
      <c r="A13692" t="s">
        <v>227</v>
      </c>
      <c r="B13692" t="s">
        <v>86</v>
      </c>
      <c r="C13692" t="s">
        <v>28836</v>
      </c>
      <c r="F13692" t="s">
        <v>28567</v>
      </c>
      <c r="G13692" t="s">
        <v>4881</v>
      </c>
    </row>
    <row r="13693" spans="1:7" x14ac:dyDescent="0.25">
      <c r="A13693" t="s">
        <v>227</v>
      </c>
      <c r="B13693" t="s">
        <v>86</v>
      </c>
      <c r="C13693" t="s">
        <v>28836</v>
      </c>
      <c r="E13693" t="s">
        <v>1140</v>
      </c>
      <c r="F13693" t="s">
        <v>28570</v>
      </c>
      <c r="G13693" t="s">
        <v>4881</v>
      </c>
    </row>
    <row r="13694" spans="1:7" x14ac:dyDescent="0.25">
      <c r="A13694" t="s">
        <v>28837</v>
      </c>
      <c r="B13694" t="s">
        <v>86</v>
      </c>
      <c r="F13694" t="s">
        <v>28573</v>
      </c>
      <c r="G13694" t="s">
        <v>4881</v>
      </c>
    </row>
    <row r="13695" spans="1:7" x14ac:dyDescent="0.25">
      <c r="A13695" t="s">
        <v>28837</v>
      </c>
      <c r="B13695" t="s">
        <v>86</v>
      </c>
      <c r="E13695" t="s">
        <v>1140</v>
      </c>
      <c r="F13695" t="s">
        <v>28576</v>
      </c>
      <c r="G13695" t="s">
        <v>4881</v>
      </c>
    </row>
    <row r="13696" spans="1:7" x14ac:dyDescent="0.25">
      <c r="A13696" t="s">
        <v>3371</v>
      </c>
      <c r="B13696" t="s">
        <v>646</v>
      </c>
      <c r="F13696" t="s">
        <v>28579</v>
      </c>
      <c r="G13696" t="s">
        <v>4881</v>
      </c>
    </row>
    <row r="13697" spans="1:7" x14ac:dyDescent="0.25">
      <c r="A13697" t="s">
        <v>3371</v>
      </c>
      <c r="B13697" t="s">
        <v>646</v>
      </c>
      <c r="F13697" t="s">
        <v>28582</v>
      </c>
      <c r="G13697" t="s">
        <v>4881</v>
      </c>
    </row>
    <row r="13698" spans="1:7" x14ac:dyDescent="0.25">
      <c r="A13698" t="s">
        <v>3371</v>
      </c>
      <c r="B13698" t="s">
        <v>646</v>
      </c>
      <c r="F13698" t="s">
        <v>28585</v>
      </c>
      <c r="G13698" t="s">
        <v>4881</v>
      </c>
    </row>
    <row r="13699" spans="1:7" x14ac:dyDescent="0.25">
      <c r="A13699" t="s">
        <v>3371</v>
      </c>
      <c r="B13699" t="s">
        <v>646</v>
      </c>
      <c r="F13699" t="s">
        <v>28588</v>
      </c>
      <c r="G13699" t="s">
        <v>4881</v>
      </c>
    </row>
    <row r="13700" spans="1:7" x14ac:dyDescent="0.25">
      <c r="A13700" t="s">
        <v>3371</v>
      </c>
      <c r="B13700" t="s">
        <v>646</v>
      </c>
      <c r="F13700" t="s">
        <v>28591</v>
      </c>
      <c r="G13700" t="s">
        <v>4881</v>
      </c>
    </row>
    <row r="13701" spans="1:7" x14ac:dyDescent="0.25">
      <c r="A13701" t="s">
        <v>28833</v>
      </c>
      <c r="B13701" t="s">
        <v>646</v>
      </c>
      <c r="F13701" t="s">
        <v>28594</v>
      </c>
      <c r="G13701" t="s">
        <v>4881</v>
      </c>
    </row>
    <row r="13702" spans="1:7" x14ac:dyDescent="0.25">
      <c r="A13702" t="s">
        <v>4</v>
      </c>
      <c r="B13702" t="s">
        <v>8</v>
      </c>
      <c r="F13702" t="s">
        <v>28597</v>
      </c>
      <c r="G13702" t="s">
        <v>4881</v>
      </c>
    </row>
    <row r="13703" spans="1:7" x14ac:dyDescent="0.25">
      <c r="A13703" t="s">
        <v>26064</v>
      </c>
      <c r="B13703" t="s">
        <v>28824</v>
      </c>
      <c r="F13703" t="s">
        <v>28600</v>
      </c>
      <c r="G13703" t="s">
        <v>4881</v>
      </c>
    </row>
    <row r="13704" spans="1:7" x14ac:dyDescent="0.25">
      <c r="A13704" t="s">
        <v>26064</v>
      </c>
      <c r="B13704" t="s">
        <v>28824</v>
      </c>
      <c r="E13704" t="s">
        <v>1140</v>
      </c>
      <c r="F13704" t="s">
        <v>28603</v>
      </c>
      <c r="G13704" t="s">
        <v>4881</v>
      </c>
    </row>
    <row r="13705" spans="1:7" x14ac:dyDescent="0.25">
      <c r="A13705" t="s">
        <v>26064</v>
      </c>
      <c r="B13705" t="s">
        <v>28824</v>
      </c>
      <c r="E13705" t="s">
        <v>1140</v>
      </c>
      <c r="F13705" t="s">
        <v>28606</v>
      </c>
      <c r="G13705" t="s">
        <v>4881</v>
      </c>
    </row>
    <row r="13706" spans="1:7" x14ac:dyDescent="0.25">
      <c r="A13706" t="s">
        <v>304</v>
      </c>
      <c r="B13706" t="s">
        <v>28824</v>
      </c>
      <c r="F13706" t="s">
        <v>28609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28612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28615</v>
      </c>
      <c r="G13708" t="s">
        <v>4882</v>
      </c>
    </row>
    <row r="13709" spans="1:7" hidden="1" x14ac:dyDescent="0.25">
      <c r="A13709" t="s">
        <v>4</v>
      </c>
      <c r="B13709" t="s">
        <v>28819</v>
      </c>
      <c r="E13709" t="s">
        <v>28838</v>
      </c>
      <c r="F13709" t="s">
        <v>28618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28621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28624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28627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28630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28633</v>
      </c>
      <c r="G13714" t="s">
        <v>796</v>
      </c>
    </row>
    <row r="13715" spans="1:7" hidden="1" x14ac:dyDescent="0.25">
      <c r="A13715" t="s">
        <v>28842</v>
      </c>
      <c r="B13715" t="s">
        <v>86</v>
      </c>
      <c r="F13715" t="s">
        <v>28636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28639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28642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28645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28648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28711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28714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28717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28720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28723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28726</v>
      </c>
      <c r="G13725" t="s">
        <v>4867</v>
      </c>
    </row>
    <row r="13726" spans="1:7" hidden="1" x14ac:dyDescent="0.25">
      <c r="A13726" t="s">
        <v>162</v>
      </c>
      <c r="B13726" t="s">
        <v>28824</v>
      </c>
      <c r="C13726" t="s">
        <v>28843</v>
      </c>
      <c r="F13726" t="s">
        <v>28729</v>
      </c>
      <c r="G13726" t="s">
        <v>4867</v>
      </c>
    </row>
    <row r="13727" spans="1:7" hidden="1" x14ac:dyDescent="0.25">
      <c r="A13727" t="s">
        <v>162</v>
      </c>
      <c r="B13727" t="s">
        <v>28824</v>
      </c>
      <c r="C13727" t="s">
        <v>28843</v>
      </c>
      <c r="E13727" t="s">
        <v>1140</v>
      </c>
      <c r="F13727" t="s">
        <v>28732</v>
      </c>
      <c r="G13727" t="s">
        <v>4867</v>
      </c>
    </row>
    <row r="13728" spans="1:7" hidden="1" x14ac:dyDescent="0.25">
      <c r="A13728" t="s">
        <v>162</v>
      </c>
      <c r="B13728" t="s">
        <v>28824</v>
      </c>
      <c r="C13728" t="s">
        <v>261</v>
      </c>
      <c r="F13728" t="s">
        <v>28735</v>
      </c>
      <c r="G13728" t="s">
        <v>4867</v>
      </c>
    </row>
    <row r="13729" spans="1:7" hidden="1" x14ac:dyDescent="0.25">
      <c r="A13729" t="s">
        <v>162</v>
      </c>
      <c r="B13729" t="s">
        <v>28824</v>
      </c>
      <c r="C13729" t="s">
        <v>261</v>
      </c>
      <c r="E13729" t="s">
        <v>1140</v>
      </c>
      <c r="F13729" t="s">
        <v>28738</v>
      </c>
      <c r="G13729" t="s">
        <v>4867</v>
      </c>
    </row>
    <row r="13730" spans="1:7" hidden="1" x14ac:dyDescent="0.25">
      <c r="A13730" t="s">
        <v>162</v>
      </c>
      <c r="B13730" t="s">
        <v>28824</v>
      </c>
      <c r="C13730" t="s">
        <v>1904</v>
      </c>
      <c r="F13730" t="s">
        <v>28744</v>
      </c>
      <c r="G13730" t="s">
        <v>4867</v>
      </c>
    </row>
    <row r="13731" spans="1:7" hidden="1" x14ac:dyDescent="0.25">
      <c r="A13731" t="s">
        <v>162</v>
      </c>
      <c r="B13731" t="s">
        <v>28824</v>
      </c>
      <c r="C13731" t="s">
        <v>1904</v>
      </c>
      <c r="F13731" t="s">
        <v>28747</v>
      </c>
      <c r="G13731" t="s">
        <v>4867</v>
      </c>
    </row>
    <row r="13732" spans="1:7" hidden="1" x14ac:dyDescent="0.25">
      <c r="A13732" t="s">
        <v>162</v>
      </c>
      <c r="B13732" t="s">
        <v>28824</v>
      </c>
      <c r="C13732" t="s">
        <v>261</v>
      </c>
      <c r="E13732" t="s">
        <v>1140</v>
      </c>
      <c r="F13732" t="s">
        <v>28750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28762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28765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28768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28771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28774</v>
      </c>
      <c r="G13737" t="s">
        <v>4868</v>
      </c>
    </row>
    <row r="13738" spans="1:7" hidden="1" x14ac:dyDescent="0.25">
      <c r="A13738" t="s">
        <v>803</v>
      </c>
      <c r="B13738" t="s">
        <v>8</v>
      </c>
      <c r="F13738" t="s">
        <v>28777</v>
      </c>
      <c r="G13738" t="s">
        <v>4871</v>
      </c>
    </row>
    <row r="13739" spans="1:7" hidden="1" x14ac:dyDescent="0.25">
      <c r="A13739" t="s">
        <v>21603</v>
      </c>
      <c r="B13739" t="s">
        <v>22568</v>
      </c>
      <c r="C13739" t="s">
        <v>51</v>
      </c>
      <c r="F13739" t="s">
        <v>28780</v>
      </c>
      <c r="G13739" t="s">
        <v>4871</v>
      </c>
    </row>
    <row r="13740" spans="1:7" hidden="1" x14ac:dyDescent="0.25">
      <c r="A13740" t="s">
        <v>4</v>
      </c>
      <c r="B13740" t="s">
        <v>8</v>
      </c>
      <c r="F13740" t="s">
        <v>28783</v>
      </c>
      <c r="G13740" t="s">
        <v>4871</v>
      </c>
    </row>
    <row r="13741" spans="1:7" hidden="1" x14ac:dyDescent="0.25">
      <c r="A13741" t="s">
        <v>115</v>
      </c>
      <c r="B13741" t="s">
        <v>8107</v>
      </c>
      <c r="C13741" t="s">
        <v>28844</v>
      </c>
      <c r="F13741" t="s">
        <v>28786</v>
      </c>
      <c r="G13741" t="s">
        <v>4871</v>
      </c>
    </row>
    <row r="13742" spans="1:7" hidden="1" x14ac:dyDescent="0.25">
      <c r="A13742" t="s">
        <v>803</v>
      </c>
      <c r="B13742" t="s">
        <v>8</v>
      </c>
      <c r="F13742" t="s">
        <v>28789</v>
      </c>
      <c r="G13742" t="s">
        <v>4871</v>
      </c>
    </row>
    <row r="13743" spans="1:7" hidden="1" x14ac:dyDescent="0.25">
      <c r="A13743" t="s">
        <v>803</v>
      </c>
      <c r="B13743" t="s">
        <v>8</v>
      </c>
      <c r="F13743" t="s">
        <v>28792</v>
      </c>
      <c r="G13743" t="s">
        <v>4871</v>
      </c>
    </row>
    <row r="13744" spans="1:7" hidden="1" x14ac:dyDescent="0.25">
      <c r="A13744" t="s">
        <v>803</v>
      </c>
      <c r="B13744" t="s">
        <v>8</v>
      </c>
      <c r="F13744" t="s">
        <v>28795</v>
      </c>
      <c r="G13744" t="s">
        <v>4871</v>
      </c>
    </row>
    <row r="13745" spans="1:7" hidden="1" x14ac:dyDescent="0.25">
      <c r="A13745" t="s">
        <v>803</v>
      </c>
      <c r="B13745" t="s">
        <v>8</v>
      </c>
      <c r="F13745" t="s">
        <v>28798</v>
      </c>
      <c r="G13745" t="s">
        <v>4871</v>
      </c>
    </row>
    <row r="13746" spans="1:7" hidden="1" x14ac:dyDescent="0.25">
      <c r="A13746" t="s">
        <v>115</v>
      </c>
      <c r="B13746" t="s">
        <v>22568</v>
      </c>
      <c r="C13746" t="s">
        <v>51</v>
      </c>
      <c r="F13746" t="s">
        <v>28801</v>
      </c>
      <c r="G13746" t="s">
        <v>4871</v>
      </c>
    </row>
    <row r="13747" spans="1:7" hidden="1" x14ac:dyDescent="0.25">
      <c r="A13747" t="s">
        <v>162</v>
      </c>
      <c r="B13747" t="s">
        <v>22568</v>
      </c>
      <c r="C13747" t="s">
        <v>28836</v>
      </c>
      <c r="E13747" t="s">
        <v>28845</v>
      </c>
      <c r="F13747" t="s">
        <v>28804</v>
      </c>
      <c r="G13747" t="s">
        <v>4871</v>
      </c>
    </row>
    <row r="13748" spans="1:7" hidden="1" x14ac:dyDescent="0.25">
      <c r="A13748" t="s">
        <v>115</v>
      </c>
      <c r="B13748" t="s">
        <v>22568</v>
      </c>
      <c r="C13748" t="s">
        <v>28836</v>
      </c>
      <c r="F13748" t="s">
        <v>28807</v>
      </c>
      <c r="G13748" t="s">
        <v>4871</v>
      </c>
    </row>
    <row r="13749" spans="1:7" hidden="1" x14ac:dyDescent="0.25">
      <c r="A13749" t="s">
        <v>21603</v>
      </c>
      <c r="B13749" t="s">
        <v>28846</v>
      </c>
      <c r="F13749" t="s">
        <v>28810</v>
      </c>
      <c r="G13749" t="s">
        <v>4871</v>
      </c>
    </row>
    <row r="13750" spans="1:7" hidden="1" x14ac:dyDescent="0.25">
      <c r="A13750" t="s">
        <v>4</v>
      </c>
      <c r="B13750" t="s">
        <v>8</v>
      </c>
      <c r="F13750" t="s">
        <v>28813</v>
      </c>
      <c r="G13750" t="s">
        <v>4871</v>
      </c>
    </row>
    <row r="13751" spans="1:7" hidden="1" x14ac:dyDescent="0.25">
      <c r="A13751" t="s">
        <v>28826</v>
      </c>
      <c r="B13751" t="s">
        <v>86</v>
      </c>
      <c r="F13751" t="s">
        <v>28816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28821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28839</v>
      </c>
      <c r="G13753" t="s">
        <v>773</v>
      </c>
    </row>
    <row r="13754" spans="1:7" hidden="1" x14ac:dyDescent="0.25">
      <c r="A13754" t="s">
        <v>91</v>
      </c>
      <c r="B13754" t="s">
        <v>29147</v>
      </c>
      <c r="C13754" t="s">
        <v>51</v>
      </c>
      <c r="F13754" t="s">
        <v>28889</v>
      </c>
      <c r="G13754" t="s">
        <v>91</v>
      </c>
    </row>
    <row r="13755" spans="1:7" hidden="1" x14ac:dyDescent="0.25">
      <c r="A13755" t="s">
        <v>62</v>
      </c>
      <c r="B13755" t="s">
        <v>29147</v>
      </c>
      <c r="C13755" t="s">
        <v>2650</v>
      </c>
      <c r="F13755" t="s">
        <v>28892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28836</v>
      </c>
      <c r="F13756" t="s">
        <v>28895</v>
      </c>
      <c r="G13756" t="s">
        <v>91</v>
      </c>
    </row>
    <row r="13757" spans="1:7" hidden="1" x14ac:dyDescent="0.25">
      <c r="A13757" t="s">
        <v>91</v>
      </c>
      <c r="B13757" t="s">
        <v>29148</v>
      </c>
      <c r="F13757" t="s">
        <v>28898</v>
      </c>
      <c r="G13757" t="s">
        <v>91</v>
      </c>
    </row>
    <row r="13758" spans="1:7" hidden="1" x14ac:dyDescent="0.25">
      <c r="A13758" t="s">
        <v>803</v>
      </c>
      <c r="B13758" t="s">
        <v>8</v>
      </c>
      <c r="F13758" t="s">
        <v>28901</v>
      </c>
      <c r="G13758" t="s">
        <v>91</v>
      </c>
    </row>
    <row r="13759" spans="1:7" hidden="1" x14ac:dyDescent="0.25">
      <c r="A13759" t="s">
        <v>803</v>
      </c>
      <c r="B13759" t="s">
        <v>8</v>
      </c>
      <c r="F13759" t="s">
        <v>28904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F13760" t="s">
        <v>28907</v>
      </c>
      <c r="G13760" t="s">
        <v>91</v>
      </c>
    </row>
    <row r="13761" spans="1:7" hidden="1" x14ac:dyDescent="0.25">
      <c r="A13761" t="s">
        <v>91</v>
      </c>
      <c r="B13761" t="s">
        <v>29149</v>
      </c>
      <c r="C13761" t="s">
        <v>29150</v>
      </c>
      <c r="F13761" t="s">
        <v>28910</v>
      </c>
      <c r="G13761" t="s">
        <v>91</v>
      </c>
    </row>
    <row r="13762" spans="1:7" hidden="1" x14ac:dyDescent="0.25">
      <c r="A13762" t="s">
        <v>62</v>
      </c>
      <c r="B13762" t="s">
        <v>29149</v>
      </c>
      <c r="C13762" t="s">
        <v>29150</v>
      </c>
      <c r="F13762" t="s">
        <v>28913</v>
      </c>
      <c r="G13762" t="s">
        <v>91</v>
      </c>
    </row>
    <row r="13763" spans="1:7" hidden="1" x14ac:dyDescent="0.25">
      <c r="A13763" t="s">
        <v>91</v>
      </c>
      <c r="B13763" t="s">
        <v>70</v>
      </c>
      <c r="F13763" t="s">
        <v>28916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F13764" t="s">
        <v>28919</v>
      </c>
      <c r="G13764" t="s">
        <v>91</v>
      </c>
    </row>
    <row r="13765" spans="1:7" hidden="1" x14ac:dyDescent="0.25">
      <c r="A13765" t="s">
        <v>91</v>
      </c>
      <c r="B13765" t="s">
        <v>70</v>
      </c>
      <c r="F13765" t="s">
        <v>28922</v>
      </c>
      <c r="G13765" t="s">
        <v>91</v>
      </c>
    </row>
    <row r="13766" spans="1:7" hidden="1" x14ac:dyDescent="0.25">
      <c r="A13766" t="s">
        <v>62</v>
      </c>
      <c r="B13766" t="s">
        <v>70</v>
      </c>
      <c r="F13766" t="s">
        <v>28925</v>
      </c>
      <c r="G13766" t="s">
        <v>91</v>
      </c>
    </row>
    <row r="13767" spans="1:7" hidden="1" x14ac:dyDescent="0.25">
      <c r="A13767" t="s">
        <v>62</v>
      </c>
      <c r="B13767" t="s">
        <v>29149</v>
      </c>
      <c r="C13767" t="s">
        <v>29150</v>
      </c>
      <c r="F13767" t="s">
        <v>28928</v>
      </c>
      <c r="G13767" t="s">
        <v>91</v>
      </c>
    </row>
    <row r="13768" spans="1:7" hidden="1" x14ac:dyDescent="0.25">
      <c r="A13768" t="s">
        <v>803</v>
      </c>
      <c r="B13768" t="s">
        <v>8</v>
      </c>
      <c r="F13768" t="s">
        <v>28847</v>
      </c>
      <c r="G13768" t="s">
        <v>4878</v>
      </c>
    </row>
    <row r="13769" spans="1:7" hidden="1" x14ac:dyDescent="0.25">
      <c r="A13769" t="s">
        <v>803</v>
      </c>
      <c r="B13769" t="s">
        <v>8</v>
      </c>
      <c r="F13769" t="s">
        <v>28850</v>
      </c>
      <c r="G13769" t="s">
        <v>4878</v>
      </c>
    </row>
    <row r="13770" spans="1:7" hidden="1" x14ac:dyDescent="0.25">
      <c r="A13770" t="s">
        <v>803</v>
      </c>
      <c r="B13770" t="s">
        <v>8</v>
      </c>
      <c r="F13770" t="s">
        <v>28853</v>
      </c>
      <c r="G13770" t="s">
        <v>4878</v>
      </c>
    </row>
    <row r="13771" spans="1:7" hidden="1" x14ac:dyDescent="0.25">
      <c r="A13771" t="s">
        <v>803</v>
      </c>
      <c r="B13771" t="s">
        <v>8</v>
      </c>
      <c r="F13771" t="s">
        <v>28856</v>
      </c>
      <c r="G13771" t="s">
        <v>4878</v>
      </c>
    </row>
    <row r="13772" spans="1:7" hidden="1" x14ac:dyDescent="0.25">
      <c r="A13772" t="s">
        <v>4</v>
      </c>
      <c r="B13772" t="s">
        <v>3229</v>
      </c>
      <c r="F13772" t="s">
        <v>28859</v>
      </c>
      <c r="G13772" t="s">
        <v>4860</v>
      </c>
    </row>
    <row r="13773" spans="1:7" hidden="1" x14ac:dyDescent="0.25">
      <c r="A13773" t="s">
        <v>4</v>
      </c>
      <c r="B13773" t="s">
        <v>3229</v>
      </c>
      <c r="F13773" t="s">
        <v>28862</v>
      </c>
      <c r="G13773" t="s">
        <v>4860</v>
      </c>
    </row>
    <row r="13774" spans="1:7" hidden="1" x14ac:dyDescent="0.25">
      <c r="A13774" t="s">
        <v>4</v>
      </c>
      <c r="B13774" t="s">
        <v>3229</v>
      </c>
      <c r="F13774" t="s">
        <v>28865</v>
      </c>
      <c r="G13774" t="s">
        <v>4860</v>
      </c>
    </row>
    <row r="13775" spans="1:7" hidden="1" x14ac:dyDescent="0.25">
      <c r="A13775" t="s">
        <v>4</v>
      </c>
      <c r="B13775" t="s">
        <v>3229</v>
      </c>
      <c r="F13775" t="s">
        <v>28868</v>
      </c>
      <c r="G13775" t="s">
        <v>4860</v>
      </c>
    </row>
    <row r="13776" spans="1:7" hidden="1" x14ac:dyDescent="0.25">
      <c r="A13776" t="s">
        <v>4</v>
      </c>
      <c r="B13776" t="s">
        <v>3229</v>
      </c>
      <c r="F13776" t="s">
        <v>28871</v>
      </c>
      <c r="G13776" t="s">
        <v>4860</v>
      </c>
    </row>
    <row r="13777" spans="1:7" hidden="1" x14ac:dyDescent="0.25">
      <c r="A13777" t="s">
        <v>162</v>
      </c>
      <c r="B13777" t="s">
        <v>28828</v>
      </c>
      <c r="C13777" t="s">
        <v>28827</v>
      </c>
      <c r="F13777" t="s">
        <v>28874</v>
      </c>
      <c r="G13777" t="s">
        <v>4860</v>
      </c>
    </row>
    <row r="13778" spans="1:7" hidden="1" x14ac:dyDescent="0.25">
      <c r="A13778" t="s">
        <v>4</v>
      </c>
      <c r="B13778" t="s">
        <v>3229</v>
      </c>
      <c r="F13778" t="s">
        <v>28877</v>
      </c>
      <c r="G13778" t="s">
        <v>4860</v>
      </c>
    </row>
    <row r="13779" spans="1:7" hidden="1" x14ac:dyDescent="0.25">
      <c r="A13779" t="s">
        <v>4</v>
      </c>
      <c r="B13779" t="s">
        <v>8</v>
      </c>
      <c r="F13779" t="s">
        <v>28880</v>
      </c>
      <c r="G13779" t="s">
        <v>4860</v>
      </c>
    </row>
    <row r="13780" spans="1:7" hidden="1" x14ac:dyDescent="0.25">
      <c r="A13780" t="s">
        <v>4</v>
      </c>
      <c r="B13780" t="s">
        <v>3229</v>
      </c>
      <c r="F13780" t="s">
        <v>28883</v>
      </c>
      <c r="G13780" t="s">
        <v>4860</v>
      </c>
    </row>
    <row r="13781" spans="1:7" hidden="1" x14ac:dyDescent="0.25">
      <c r="A13781" t="s">
        <v>4</v>
      </c>
      <c r="B13781" t="s">
        <v>3229</v>
      </c>
      <c r="F13781" t="s">
        <v>28886</v>
      </c>
      <c r="G13781" t="s">
        <v>4860</v>
      </c>
    </row>
    <row r="13782" spans="1:7" hidden="1" x14ac:dyDescent="0.25">
      <c r="A13782" t="s">
        <v>162</v>
      </c>
      <c r="B13782" t="s">
        <v>29147</v>
      </c>
      <c r="C13782" t="s">
        <v>2650</v>
      </c>
      <c r="E13782" t="s">
        <v>467</v>
      </c>
      <c r="F13782" t="s">
        <v>29075</v>
      </c>
      <c r="G13782" t="s">
        <v>467</v>
      </c>
    </row>
    <row r="13783" spans="1:7" hidden="1" x14ac:dyDescent="0.25">
      <c r="A13783" t="s">
        <v>162</v>
      </c>
      <c r="B13783" t="s">
        <v>29147</v>
      </c>
      <c r="C13783" t="s">
        <v>2650</v>
      </c>
      <c r="E13783" t="s">
        <v>1140</v>
      </c>
      <c r="F13783" t="s">
        <v>29078</v>
      </c>
      <c r="G13783" t="s">
        <v>467</v>
      </c>
    </row>
    <row r="13784" spans="1:7" hidden="1" x14ac:dyDescent="0.25">
      <c r="A13784" t="s">
        <v>4</v>
      </c>
      <c r="B13784" t="s">
        <v>3229</v>
      </c>
      <c r="F13784" t="s">
        <v>29081</v>
      </c>
      <c r="G13784" t="s">
        <v>467</v>
      </c>
    </row>
    <row r="13785" spans="1:7" hidden="1" x14ac:dyDescent="0.25">
      <c r="A13785" t="s">
        <v>803</v>
      </c>
      <c r="B13785" t="s">
        <v>8</v>
      </c>
      <c r="F13785" t="s">
        <v>29084</v>
      </c>
      <c r="G13785" t="s">
        <v>467</v>
      </c>
    </row>
    <row r="13786" spans="1:7" hidden="1" x14ac:dyDescent="0.25">
      <c r="A13786" t="s">
        <v>803</v>
      </c>
      <c r="B13786" t="s">
        <v>8</v>
      </c>
      <c r="F13786" t="s">
        <v>29087</v>
      </c>
      <c r="G13786" t="s">
        <v>467</v>
      </c>
    </row>
    <row r="13787" spans="1:7" hidden="1" x14ac:dyDescent="0.25">
      <c r="A13787" t="s">
        <v>803</v>
      </c>
      <c r="B13787" t="s">
        <v>8</v>
      </c>
      <c r="F13787" t="s">
        <v>29090</v>
      </c>
      <c r="G13787" t="s">
        <v>467</v>
      </c>
    </row>
    <row r="13788" spans="1:7" hidden="1" x14ac:dyDescent="0.25">
      <c r="A13788" t="s">
        <v>4</v>
      </c>
      <c r="B13788" t="s">
        <v>29151</v>
      </c>
      <c r="F13788" t="s">
        <v>29063</v>
      </c>
      <c r="G13788" t="s">
        <v>468</v>
      </c>
    </row>
    <row r="13789" spans="1:7" hidden="1" x14ac:dyDescent="0.25">
      <c r="A13789" t="s">
        <v>803</v>
      </c>
      <c r="B13789" t="s">
        <v>8</v>
      </c>
      <c r="F13789" t="s">
        <v>29066</v>
      </c>
      <c r="G13789" t="s">
        <v>468</v>
      </c>
    </row>
    <row r="13790" spans="1:7" hidden="1" x14ac:dyDescent="0.25">
      <c r="A13790" t="s">
        <v>803</v>
      </c>
      <c r="B13790" t="s">
        <v>8</v>
      </c>
      <c r="F13790" t="s">
        <v>29069</v>
      </c>
      <c r="G13790" t="s">
        <v>468</v>
      </c>
    </row>
    <row r="13791" spans="1:7" hidden="1" x14ac:dyDescent="0.25">
      <c r="A13791" t="s">
        <v>803</v>
      </c>
      <c r="B13791" t="s">
        <v>8</v>
      </c>
      <c r="F13791" t="s">
        <v>29072</v>
      </c>
      <c r="G13791" t="s">
        <v>468</v>
      </c>
    </row>
    <row r="13792" spans="1:7" hidden="1" x14ac:dyDescent="0.25">
      <c r="A13792" t="s">
        <v>803</v>
      </c>
      <c r="B13792" t="s">
        <v>3240</v>
      </c>
      <c r="F13792" t="s">
        <v>29093</v>
      </c>
      <c r="G13792" t="s">
        <v>29619</v>
      </c>
    </row>
    <row r="13793" spans="1:7" hidden="1" x14ac:dyDescent="0.25">
      <c r="A13793" t="s">
        <v>803</v>
      </c>
      <c r="B13793" t="s">
        <v>8</v>
      </c>
      <c r="F13793" t="s">
        <v>29096</v>
      </c>
      <c r="G13793" t="s">
        <v>29619</v>
      </c>
    </row>
    <row r="13794" spans="1:7" hidden="1" x14ac:dyDescent="0.25">
      <c r="A13794" t="s">
        <v>803</v>
      </c>
      <c r="B13794" t="s">
        <v>8</v>
      </c>
      <c r="F13794" t="s">
        <v>29099</v>
      </c>
      <c r="G13794" t="s">
        <v>29619</v>
      </c>
    </row>
    <row r="13795" spans="1:7" hidden="1" x14ac:dyDescent="0.25">
      <c r="A13795" t="s">
        <v>803</v>
      </c>
      <c r="B13795" t="s">
        <v>8</v>
      </c>
      <c r="F13795" t="s">
        <v>29102</v>
      </c>
      <c r="G13795" t="s">
        <v>29619</v>
      </c>
    </row>
    <row r="13796" spans="1:7" hidden="1" x14ac:dyDescent="0.25">
      <c r="A13796" t="s">
        <v>803</v>
      </c>
      <c r="B13796" t="s">
        <v>8</v>
      </c>
      <c r="F13796" t="s">
        <v>29105</v>
      </c>
      <c r="G13796" t="s">
        <v>29619</v>
      </c>
    </row>
    <row r="13797" spans="1:7" hidden="1" x14ac:dyDescent="0.25">
      <c r="A13797" t="s">
        <v>803</v>
      </c>
      <c r="B13797" t="s">
        <v>8</v>
      </c>
      <c r="F13797" t="s">
        <v>29108</v>
      </c>
      <c r="G13797" t="s">
        <v>470</v>
      </c>
    </row>
    <row r="13798" spans="1:7" hidden="1" x14ac:dyDescent="0.25">
      <c r="A13798" t="s">
        <v>803</v>
      </c>
      <c r="B13798" t="s">
        <v>8</v>
      </c>
      <c r="F13798" t="s">
        <v>29111</v>
      </c>
      <c r="G13798" t="s">
        <v>470</v>
      </c>
    </row>
    <row r="13799" spans="1:7" hidden="1" x14ac:dyDescent="0.25">
      <c r="A13799" t="s">
        <v>803</v>
      </c>
      <c r="B13799" t="s">
        <v>8</v>
      </c>
      <c r="F13799" t="s">
        <v>29114</v>
      </c>
      <c r="G13799" t="s">
        <v>470</v>
      </c>
    </row>
    <row r="13800" spans="1:7" hidden="1" x14ac:dyDescent="0.25">
      <c r="A13800" t="s">
        <v>803</v>
      </c>
      <c r="B13800" t="s">
        <v>8</v>
      </c>
      <c r="F13800" t="s">
        <v>29117</v>
      </c>
      <c r="G13800" t="s">
        <v>470</v>
      </c>
    </row>
    <row r="13801" spans="1:7" hidden="1" x14ac:dyDescent="0.25">
      <c r="A13801" t="s">
        <v>803</v>
      </c>
      <c r="B13801" t="s">
        <v>9</v>
      </c>
      <c r="F13801" t="s">
        <v>28931</v>
      </c>
      <c r="G13801" t="s">
        <v>4879</v>
      </c>
    </row>
    <row r="13802" spans="1:7" hidden="1" x14ac:dyDescent="0.25">
      <c r="A13802" t="s">
        <v>803</v>
      </c>
      <c r="B13802" t="s">
        <v>9</v>
      </c>
      <c r="F13802" t="s">
        <v>28934</v>
      </c>
      <c r="G13802" t="s">
        <v>4879</v>
      </c>
    </row>
    <row r="13803" spans="1:7" hidden="1" x14ac:dyDescent="0.25">
      <c r="A13803" t="s">
        <v>803</v>
      </c>
      <c r="B13803" t="s">
        <v>9</v>
      </c>
      <c r="F13803" t="s">
        <v>28937</v>
      </c>
      <c r="G13803" t="s">
        <v>4879</v>
      </c>
    </row>
    <row r="13804" spans="1:7" hidden="1" x14ac:dyDescent="0.25">
      <c r="A13804" t="s">
        <v>803</v>
      </c>
      <c r="B13804" t="s">
        <v>9</v>
      </c>
      <c r="F13804" t="s">
        <v>28940</v>
      </c>
      <c r="G13804" t="s">
        <v>4879</v>
      </c>
    </row>
    <row r="13805" spans="1:7" hidden="1" x14ac:dyDescent="0.25">
      <c r="A13805" t="s">
        <v>3371</v>
      </c>
      <c r="B13805" t="s">
        <v>3372</v>
      </c>
      <c r="F13805" t="s">
        <v>28943</v>
      </c>
      <c r="G13805" t="s">
        <v>4880</v>
      </c>
    </row>
    <row r="13806" spans="1:7" hidden="1" x14ac:dyDescent="0.25">
      <c r="A13806" t="s">
        <v>3371</v>
      </c>
      <c r="B13806" t="s">
        <v>3372</v>
      </c>
      <c r="F13806" t="s">
        <v>28946</v>
      </c>
      <c r="G13806" t="s">
        <v>4880</v>
      </c>
    </row>
    <row r="13807" spans="1:7" hidden="1" x14ac:dyDescent="0.25">
      <c r="A13807" t="s">
        <v>817</v>
      </c>
      <c r="B13807" t="s">
        <v>358</v>
      </c>
      <c r="F13807" t="s">
        <v>28949</v>
      </c>
      <c r="G13807" t="s">
        <v>4880</v>
      </c>
    </row>
    <row r="13808" spans="1:7" hidden="1" x14ac:dyDescent="0.25">
      <c r="A13808" t="s">
        <v>3371</v>
      </c>
      <c r="B13808" t="s">
        <v>3372</v>
      </c>
      <c r="F13808" t="s">
        <v>28952</v>
      </c>
      <c r="G13808" t="s">
        <v>4880</v>
      </c>
    </row>
    <row r="13809" spans="1:7" hidden="1" x14ac:dyDescent="0.25">
      <c r="A13809" t="s">
        <v>3371</v>
      </c>
      <c r="B13809" t="s">
        <v>3372</v>
      </c>
      <c r="F13809" t="s">
        <v>28955</v>
      </c>
      <c r="G13809" t="s">
        <v>4880</v>
      </c>
    </row>
    <row r="13810" spans="1:7" hidden="1" x14ac:dyDescent="0.25">
      <c r="A13810" t="s">
        <v>817</v>
      </c>
      <c r="B13810" t="s">
        <v>358</v>
      </c>
      <c r="F13810" t="s">
        <v>28958</v>
      </c>
      <c r="G13810" t="s">
        <v>4880</v>
      </c>
    </row>
    <row r="13811" spans="1:7" hidden="1" x14ac:dyDescent="0.25">
      <c r="A13811" t="s">
        <v>817</v>
      </c>
      <c r="B13811" t="s">
        <v>358</v>
      </c>
      <c r="F13811" t="s">
        <v>28961</v>
      </c>
      <c r="G13811" t="s">
        <v>4880</v>
      </c>
    </row>
    <row r="13812" spans="1:7" hidden="1" x14ac:dyDescent="0.25">
      <c r="A13812" t="s">
        <v>3371</v>
      </c>
      <c r="B13812" t="s">
        <v>3372</v>
      </c>
      <c r="F13812" t="s">
        <v>28964</v>
      </c>
      <c r="G13812" t="s">
        <v>4880</v>
      </c>
    </row>
    <row r="13813" spans="1:7" hidden="1" x14ac:dyDescent="0.25">
      <c r="A13813" t="s">
        <v>803</v>
      </c>
      <c r="B13813" t="s">
        <v>9</v>
      </c>
      <c r="F13813" t="s">
        <v>28967</v>
      </c>
      <c r="G13813" t="s">
        <v>4880</v>
      </c>
    </row>
    <row r="13814" spans="1:7" hidden="1" x14ac:dyDescent="0.25">
      <c r="A13814" t="s">
        <v>803</v>
      </c>
      <c r="B13814" t="s">
        <v>9</v>
      </c>
      <c r="F13814" t="s">
        <v>28970</v>
      </c>
      <c r="G13814" t="s">
        <v>4880</v>
      </c>
    </row>
    <row r="13815" spans="1:7" x14ac:dyDescent="0.25">
      <c r="A13815" t="s">
        <v>803</v>
      </c>
      <c r="B13815" t="s">
        <v>8</v>
      </c>
      <c r="F13815" t="s">
        <v>28985</v>
      </c>
      <c r="G13815" t="s">
        <v>4881</v>
      </c>
    </row>
    <row r="13816" spans="1:7" x14ac:dyDescent="0.25">
      <c r="A13816" t="s">
        <v>803</v>
      </c>
      <c r="B13816" t="s">
        <v>8</v>
      </c>
      <c r="F13816" t="s">
        <v>28988</v>
      </c>
      <c r="G13816" t="s">
        <v>4881</v>
      </c>
    </row>
    <row r="13817" spans="1:7" x14ac:dyDescent="0.25">
      <c r="A13817" t="s">
        <v>803</v>
      </c>
      <c r="B13817" t="s">
        <v>8</v>
      </c>
      <c r="F13817" t="s">
        <v>28991</v>
      </c>
      <c r="G13817" t="s">
        <v>4881</v>
      </c>
    </row>
    <row r="13818" spans="1:7" x14ac:dyDescent="0.25">
      <c r="A13818" t="s">
        <v>803</v>
      </c>
      <c r="B13818" t="s">
        <v>8</v>
      </c>
      <c r="F13818" t="s">
        <v>28994</v>
      </c>
      <c r="G13818" t="s">
        <v>4881</v>
      </c>
    </row>
    <row r="13819" spans="1:7" hidden="1" x14ac:dyDescent="0.25">
      <c r="A13819" t="s">
        <v>803</v>
      </c>
      <c r="B13819" t="s">
        <v>8</v>
      </c>
      <c r="F13819" t="s">
        <v>28973</v>
      </c>
      <c r="G13819" t="s">
        <v>4882</v>
      </c>
    </row>
    <row r="13820" spans="1:7" hidden="1" x14ac:dyDescent="0.25">
      <c r="A13820" t="s">
        <v>803</v>
      </c>
      <c r="B13820" t="s">
        <v>8</v>
      </c>
      <c r="F13820" t="s">
        <v>28976</v>
      </c>
      <c r="G13820" t="s">
        <v>4882</v>
      </c>
    </row>
    <row r="13821" spans="1:7" hidden="1" x14ac:dyDescent="0.25">
      <c r="A13821" t="s">
        <v>803</v>
      </c>
      <c r="B13821" t="s">
        <v>8</v>
      </c>
      <c r="F13821" t="s">
        <v>28979</v>
      </c>
      <c r="G13821" t="s">
        <v>4882</v>
      </c>
    </row>
    <row r="13822" spans="1:7" hidden="1" x14ac:dyDescent="0.25">
      <c r="A13822" t="s">
        <v>803</v>
      </c>
      <c r="B13822" t="s">
        <v>8</v>
      </c>
      <c r="F13822" t="s">
        <v>28982</v>
      </c>
      <c r="G13822" t="s">
        <v>4882</v>
      </c>
    </row>
    <row r="13823" spans="1:7" hidden="1" x14ac:dyDescent="0.25">
      <c r="A13823" t="s">
        <v>803</v>
      </c>
      <c r="B13823" t="s">
        <v>8</v>
      </c>
      <c r="F13823" t="s">
        <v>28997</v>
      </c>
      <c r="G13823" t="s">
        <v>773</v>
      </c>
    </row>
    <row r="13824" spans="1:7" hidden="1" x14ac:dyDescent="0.25">
      <c r="A13824" t="s">
        <v>4</v>
      </c>
      <c r="B13824" t="s">
        <v>646</v>
      </c>
      <c r="F13824" t="s">
        <v>29000</v>
      </c>
      <c r="G13824" t="s">
        <v>773</v>
      </c>
    </row>
    <row r="13825" spans="1:7" hidden="1" x14ac:dyDescent="0.25">
      <c r="A13825" t="s">
        <v>803</v>
      </c>
      <c r="B13825" t="s">
        <v>8</v>
      </c>
      <c r="F13825" t="s">
        <v>29003</v>
      </c>
      <c r="G13825" t="s">
        <v>773</v>
      </c>
    </row>
    <row r="13826" spans="1:7" hidden="1" x14ac:dyDescent="0.25">
      <c r="A13826" t="s">
        <v>803</v>
      </c>
      <c r="B13826" t="s">
        <v>8</v>
      </c>
      <c r="F13826" t="s">
        <v>29006</v>
      </c>
      <c r="G13826" t="s">
        <v>773</v>
      </c>
    </row>
    <row r="13827" spans="1:7" hidden="1" x14ac:dyDescent="0.25">
      <c r="A13827" t="s">
        <v>803</v>
      </c>
      <c r="B13827" t="s">
        <v>8</v>
      </c>
      <c r="F13827" t="s">
        <v>29009</v>
      </c>
      <c r="G13827" t="s">
        <v>796</v>
      </c>
    </row>
    <row r="13828" spans="1:7" hidden="1" x14ac:dyDescent="0.25">
      <c r="A13828" t="s">
        <v>803</v>
      </c>
      <c r="B13828" t="s">
        <v>8</v>
      </c>
      <c r="F13828" t="s">
        <v>29012</v>
      </c>
      <c r="G13828" t="s">
        <v>796</v>
      </c>
    </row>
    <row r="13829" spans="1:7" hidden="1" x14ac:dyDescent="0.25">
      <c r="A13829" t="s">
        <v>803</v>
      </c>
      <c r="B13829" t="s">
        <v>8</v>
      </c>
      <c r="F13829" t="s">
        <v>29015</v>
      </c>
      <c r="G13829" t="s">
        <v>796</v>
      </c>
    </row>
    <row r="13830" spans="1:7" hidden="1" x14ac:dyDescent="0.25">
      <c r="A13830" t="s">
        <v>803</v>
      </c>
      <c r="B13830" t="s">
        <v>8</v>
      </c>
      <c r="F13830" t="s">
        <v>29018</v>
      </c>
      <c r="G13830" t="s">
        <v>796</v>
      </c>
    </row>
    <row r="13831" spans="1:7" hidden="1" x14ac:dyDescent="0.25">
      <c r="A13831" t="s">
        <v>803</v>
      </c>
      <c r="B13831" t="s">
        <v>8</v>
      </c>
      <c r="F13831" t="s">
        <v>29021</v>
      </c>
      <c r="G13831" t="s">
        <v>4526</v>
      </c>
    </row>
    <row r="13832" spans="1:7" hidden="1" x14ac:dyDescent="0.25">
      <c r="A13832" t="s">
        <v>162</v>
      </c>
      <c r="B13832" t="s">
        <v>29148</v>
      </c>
      <c r="C13832" t="s">
        <v>29152</v>
      </c>
      <c r="E13832" t="s">
        <v>4526</v>
      </c>
      <c r="F13832" t="s">
        <v>29024</v>
      </c>
      <c r="G13832" t="s">
        <v>4526</v>
      </c>
    </row>
    <row r="13833" spans="1:7" hidden="1" x14ac:dyDescent="0.25">
      <c r="A13833" t="s">
        <v>162</v>
      </c>
      <c r="B13833" t="s">
        <v>29148</v>
      </c>
      <c r="C13833" t="s">
        <v>29152</v>
      </c>
      <c r="E13833" t="s">
        <v>1140</v>
      </c>
      <c r="F13833" t="s">
        <v>29027</v>
      </c>
      <c r="G13833" t="s">
        <v>4526</v>
      </c>
    </row>
    <row r="13834" spans="1:7" hidden="1" x14ac:dyDescent="0.25">
      <c r="A13834" t="s">
        <v>162</v>
      </c>
      <c r="B13834" t="s">
        <v>29148</v>
      </c>
      <c r="C13834" t="s">
        <v>29152</v>
      </c>
      <c r="E13834" t="s">
        <v>1140</v>
      </c>
      <c r="F13834" t="s">
        <v>29030</v>
      </c>
      <c r="G13834" t="s">
        <v>4526</v>
      </c>
    </row>
    <row r="13835" spans="1:7" hidden="1" x14ac:dyDescent="0.25">
      <c r="A13835" t="s">
        <v>162</v>
      </c>
      <c r="B13835" t="s">
        <v>29148</v>
      </c>
      <c r="C13835" t="s">
        <v>29152</v>
      </c>
      <c r="E13835" t="s">
        <v>1140</v>
      </c>
      <c r="F13835" t="s">
        <v>29033</v>
      </c>
      <c r="G13835" t="s">
        <v>4526</v>
      </c>
    </row>
    <row r="13836" spans="1:7" hidden="1" x14ac:dyDescent="0.25">
      <c r="A13836" t="s">
        <v>162</v>
      </c>
      <c r="B13836" t="s">
        <v>29148</v>
      </c>
      <c r="C13836" t="s">
        <v>29152</v>
      </c>
      <c r="E13836" t="s">
        <v>1140</v>
      </c>
      <c r="F13836" t="s">
        <v>29036</v>
      </c>
      <c r="G13836" t="s">
        <v>4526</v>
      </c>
    </row>
    <row r="13837" spans="1:7" hidden="1" x14ac:dyDescent="0.25">
      <c r="A13837" t="s">
        <v>162</v>
      </c>
      <c r="B13837" t="s">
        <v>29148</v>
      </c>
      <c r="C13837" t="s">
        <v>29152</v>
      </c>
      <c r="E13837" t="s">
        <v>1140</v>
      </c>
      <c r="F13837" t="s">
        <v>29039</v>
      </c>
      <c r="G13837" t="s">
        <v>4526</v>
      </c>
    </row>
    <row r="13838" spans="1:7" hidden="1" x14ac:dyDescent="0.25">
      <c r="A13838" t="s">
        <v>62</v>
      </c>
      <c r="B13838" t="s">
        <v>29148</v>
      </c>
      <c r="C13838" t="s">
        <v>29152</v>
      </c>
      <c r="F13838" t="s">
        <v>29042</v>
      </c>
      <c r="G13838" t="s">
        <v>4526</v>
      </c>
    </row>
    <row r="13839" spans="1:7" hidden="1" x14ac:dyDescent="0.25">
      <c r="A13839" t="s">
        <v>803</v>
      </c>
      <c r="B13839" t="s">
        <v>8</v>
      </c>
      <c r="F13839" t="s">
        <v>29045</v>
      </c>
      <c r="G13839" t="s">
        <v>4526</v>
      </c>
    </row>
    <row r="13840" spans="1:7" hidden="1" x14ac:dyDescent="0.25">
      <c r="A13840" t="s">
        <v>803</v>
      </c>
      <c r="B13840" t="s">
        <v>8</v>
      </c>
      <c r="F13840" t="s">
        <v>29048</v>
      </c>
      <c r="G13840" t="s">
        <v>4526</v>
      </c>
    </row>
    <row r="13841" spans="1:7" hidden="1" x14ac:dyDescent="0.25">
      <c r="A13841" t="s">
        <v>803</v>
      </c>
      <c r="B13841" t="s">
        <v>8</v>
      </c>
      <c r="F13841" t="s">
        <v>28741</v>
      </c>
      <c r="G13841" t="s">
        <v>4867</v>
      </c>
    </row>
    <row r="13842" spans="1:7" hidden="1" x14ac:dyDescent="0.25">
      <c r="A13842" t="s">
        <v>803</v>
      </c>
      <c r="B13842" t="s">
        <v>8</v>
      </c>
      <c r="F13842" t="s">
        <v>29051</v>
      </c>
      <c r="G13842" t="s">
        <v>4867</v>
      </c>
    </row>
    <row r="13843" spans="1:7" hidden="1" x14ac:dyDescent="0.25">
      <c r="A13843" t="s">
        <v>803</v>
      </c>
      <c r="B13843" t="s">
        <v>8</v>
      </c>
      <c r="F13843" t="s">
        <v>29054</v>
      </c>
      <c r="G13843" t="s">
        <v>4867</v>
      </c>
    </row>
    <row r="13844" spans="1:7" hidden="1" x14ac:dyDescent="0.25">
      <c r="A13844" t="s">
        <v>803</v>
      </c>
      <c r="B13844" t="s">
        <v>8</v>
      </c>
      <c r="F13844" t="s">
        <v>29057</v>
      </c>
      <c r="G13844" t="s">
        <v>4867</v>
      </c>
    </row>
    <row r="13845" spans="1:7" hidden="1" x14ac:dyDescent="0.25">
      <c r="A13845" t="s">
        <v>803</v>
      </c>
      <c r="B13845" t="s">
        <v>8</v>
      </c>
      <c r="F13845" t="s">
        <v>29060</v>
      </c>
      <c r="G13845" t="s">
        <v>4867</v>
      </c>
    </row>
    <row r="13846" spans="1:7" hidden="1" x14ac:dyDescent="0.25">
      <c r="A13846" t="s">
        <v>803</v>
      </c>
      <c r="B13846" t="s">
        <v>4869</v>
      </c>
      <c r="F13846" t="s">
        <v>29120</v>
      </c>
      <c r="G13846" t="s">
        <v>4868</v>
      </c>
    </row>
    <row r="13847" spans="1:7" hidden="1" x14ac:dyDescent="0.25">
      <c r="A13847" t="s">
        <v>4</v>
      </c>
      <c r="B13847" t="s">
        <v>646</v>
      </c>
      <c r="F13847" t="s">
        <v>29123</v>
      </c>
      <c r="G13847" t="s">
        <v>4868</v>
      </c>
    </row>
    <row r="13848" spans="1:7" hidden="1" x14ac:dyDescent="0.25">
      <c r="A13848" t="s">
        <v>803</v>
      </c>
      <c r="B13848" t="s">
        <v>4869</v>
      </c>
      <c r="F13848" t="s">
        <v>29126</v>
      </c>
      <c r="G13848" t="s">
        <v>4868</v>
      </c>
    </row>
    <row r="13849" spans="1:7" hidden="1" x14ac:dyDescent="0.25">
      <c r="A13849" t="s">
        <v>803</v>
      </c>
      <c r="B13849" t="s">
        <v>4869</v>
      </c>
      <c r="F13849" t="s">
        <v>29129</v>
      </c>
      <c r="G13849" t="s">
        <v>4868</v>
      </c>
    </row>
    <row r="13850" spans="1:7" hidden="1" x14ac:dyDescent="0.25">
      <c r="A13850" t="s">
        <v>803</v>
      </c>
      <c r="B13850" t="s">
        <v>4869</v>
      </c>
      <c r="F13850" t="s">
        <v>29132</v>
      </c>
      <c r="G13850" t="s">
        <v>4868</v>
      </c>
    </row>
    <row r="13851" spans="1:7" hidden="1" x14ac:dyDescent="0.25">
      <c r="A13851" t="s">
        <v>803</v>
      </c>
      <c r="B13851" t="s">
        <v>8</v>
      </c>
      <c r="F13851" t="s">
        <v>29135</v>
      </c>
      <c r="G13851" t="s">
        <v>4871</v>
      </c>
    </row>
    <row r="13852" spans="1:7" hidden="1" x14ac:dyDescent="0.25">
      <c r="A13852" t="s">
        <v>115</v>
      </c>
      <c r="B13852" t="s">
        <v>22568</v>
      </c>
      <c r="C13852" t="s">
        <v>28836</v>
      </c>
      <c r="F13852" t="s">
        <v>29138</v>
      </c>
      <c r="G13852" t="s">
        <v>4871</v>
      </c>
    </row>
    <row r="13853" spans="1:7" hidden="1" x14ac:dyDescent="0.25">
      <c r="A13853" t="s">
        <v>803</v>
      </c>
      <c r="B13853" t="s">
        <v>8</v>
      </c>
      <c r="F13853" t="s">
        <v>29141</v>
      </c>
      <c r="G13853" t="s">
        <v>4871</v>
      </c>
    </row>
    <row r="13854" spans="1:7" hidden="1" x14ac:dyDescent="0.25">
      <c r="A13854" t="s">
        <v>803</v>
      </c>
      <c r="B13854" t="s">
        <v>8</v>
      </c>
      <c r="F13854" t="s">
        <v>29144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29620</v>
      </c>
      <c r="F13855" t="s">
        <v>29231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29620</v>
      </c>
      <c r="F13856" t="s">
        <v>29234</v>
      </c>
      <c r="G13856" t="s">
        <v>91</v>
      </c>
    </row>
    <row r="13857" spans="1:7" hidden="1" x14ac:dyDescent="0.25">
      <c r="A13857" t="s">
        <v>91</v>
      </c>
      <c r="B13857" t="s">
        <v>12992</v>
      </c>
      <c r="F13857" t="s">
        <v>29237</v>
      </c>
      <c r="G13857" t="s">
        <v>91</v>
      </c>
    </row>
    <row r="13858" spans="1:7" hidden="1" x14ac:dyDescent="0.25">
      <c r="A13858" t="s">
        <v>62</v>
      </c>
      <c r="B13858" t="s">
        <v>12992</v>
      </c>
      <c r="F13858" t="s">
        <v>29240</v>
      </c>
      <c r="G13858" t="s">
        <v>91</v>
      </c>
    </row>
    <row r="13859" spans="1:7" hidden="1" x14ac:dyDescent="0.25">
      <c r="A13859" t="s">
        <v>91</v>
      </c>
      <c r="B13859" t="s">
        <v>14965</v>
      </c>
      <c r="F13859" t="s">
        <v>29243</v>
      </c>
      <c r="G13859" t="s">
        <v>91</v>
      </c>
    </row>
    <row r="13860" spans="1:7" hidden="1" x14ac:dyDescent="0.25">
      <c r="A13860" t="s">
        <v>14966</v>
      </c>
      <c r="B13860" t="s">
        <v>14965</v>
      </c>
      <c r="F13860" t="s">
        <v>29246</v>
      </c>
      <c r="G13860" t="s">
        <v>91</v>
      </c>
    </row>
    <row r="13861" spans="1:7" hidden="1" x14ac:dyDescent="0.25">
      <c r="A13861" t="s">
        <v>91</v>
      </c>
      <c r="B13861" t="s">
        <v>1552</v>
      </c>
      <c r="F13861" t="s">
        <v>29249</v>
      </c>
      <c r="G13861" t="s">
        <v>91</v>
      </c>
    </row>
    <row r="13862" spans="1:7" hidden="1" x14ac:dyDescent="0.25">
      <c r="A13862" t="s">
        <v>62</v>
      </c>
      <c r="B13862" t="s">
        <v>1552</v>
      </c>
      <c r="F13862" t="s">
        <v>29252</v>
      </c>
      <c r="G13862" t="s">
        <v>91</v>
      </c>
    </row>
    <row r="13863" spans="1:7" hidden="1" x14ac:dyDescent="0.25">
      <c r="A13863" t="s">
        <v>803</v>
      </c>
      <c r="B13863" t="s">
        <v>8</v>
      </c>
      <c r="F13863" t="s">
        <v>29153</v>
      </c>
      <c r="G13863" t="s">
        <v>4878</v>
      </c>
    </row>
    <row r="13864" spans="1:7" hidden="1" x14ac:dyDescent="0.25">
      <c r="A13864" t="s">
        <v>803</v>
      </c>
      <c r="B13864" t="s">
        <v>8</v>
      </c>
      <c r="F13864" t="s">
        <v>29156</v>
      </c>
      <c r="G13864" t="s">
        <v>4878</v>
      </c>
    </row>
    <row r="13865" spans="1:7" hidden="1" x14ac:dyDescent="0.25">
      <c r="A13865" t="s">
        <v>803</v>
      </c>
      <c r="B13865" t="s">
        <v>8</v>
      </c>
      <c r="F13865" t="s">
        <v>29159</v>
      </c>
      <c r="G13865" t="s">
        <v>4878</v>
      </c>
    </row>
    <row r="13866" spans="1:7" hidden="1" x14ac:dyDescent="0.25">
      <c r="A13866" t="s">
        <v>803</v>
      </c>
      <c r="B13866" t="s">
        <v>8</v>
      </c>
      <c r="F13866" t="s">
        <v>29162</v>
      </c>
      <c r="G13866" t="s">
        <v>4878</v>
      </c>
    </row>
    <row r="13867" spans="1:7" hidden="1" x14ac:dyDescent="0.25">
      <c r="A13867" t="s">
        <v>4</v>
      </c>
      <c r="B13867" t="s">
        <v>3229</v>
      </c>
      <c r="F13867" t="s">
        <v>29165</v>
      </c>
      <c r="G13867" t="s">
        <v>4860</v>
      </c>
    </row>
    <row r="13868" spans="1:7" hidden="1" x14ac:dyDescent="0.25">
      <c r="A13868" t="s">
        <v>4</v>
      </c>
      <c r="B13868" t="s">
        <v>3229</v>
      </c>
      <c r="F13868" t="s">
        <v>29168</v>
      </c>
      <c r="G13868" t="s">
        <v>4860</v>
      </c>
    </row>
    <row r="13869" spans="1:7" hidden="1" x14ac:dyDescent="0.25">
      <c r="A13869" t="s">
        <v>4</v>
      </c>
      <c r="B13869" t="s">
        <v>3229</v>
      </c>
      <c r="F13869" t="s">
        <v>29171</v>
      </c>
      <c r="G13869" t="s">
        <v>4860</v>
      </c>
    </row>
    <row r="13870" spans="1:7" hidden="1" x14ac:dyDescent="0.25">
      <c r="A13870" t="s">
        <v>4</v>
      </c>
      <c r="B13870" t="s">
        <v>3229</v>
      </c>
      <c r="F13870" t="s">
        <v>29174</v>
      </c>
      <c r="G13870" t="s">
        <v>4860</v>
      </c>
    </row>
    <row r="13871" spans="1:7" hidden="1" x14ac:dyDescent="0.25">
      <c r="A13871" t="s">
        <v>4</v>
      </c>
      <c r="B13871" t="s">
        <v>3229</v>
      </c>
      <c r="F13871" t="s">
        <v>29177</v>
      </c>
      <c r="G13871" t="s">
        <v>4860</v>
      </c>
    </row>
    <row r="13872" spans="1:7" hidden="1" x14ac:dyDescent="0.25">
      <c r="A13872" t="s">
        <v>4</v>
      </c>
      <c r="B13872" t="s">
        <v>29621</v>
      </c>
      <c r="F13872" t="s">
        <v>29180</v>
      </c>
      <c r="G13872" t="s">
        <v>4860</v>
      </c>
    </row>
    <row r="13873" spans="1:7" hidden="1" x14ac:dyDescent="0.25">
      <c r="A13873" t="s">
        <v>4</v>
      </c>
      <c r="B13873" t="s">
        <v>3229</v>
      </c>
      <c r="F13873" t="s">
        <v>29183</v>
      </c>
      <c r="G13873" t="s">
        <v>4860</v>
      </c>
    </row>
    <row r="13874" spans="1:7" hidden="1" x14ac:dyDescent="0.25">
      <c r="A13874" t="s">
        <v>4</v>
      </c>
      <c r="B13874" t="s">
        <v>3229</v>
      </c>
      <c r="F13874" t="s">
        <v>29186</v>
      </c>
      <c r="G13874" t="s">
        <v>4860</v>
      </c>
    </row>
    <row r="13875" spans="1:7" hidden="1" x14ac:dyDescent="0.25">
      <c r="A13875" t="s">
        <v>4</v>
      </c>
      <c r="B13875" t="s">
        <v>3229</v>
      </c>
      <c r="F13875" t="s">
        <v>29189</v>
      </c>
      <c r="G13875" t="s">
        <v>4860</v>
      </c>
    </row>
    <row r="13876" spans="1:7" hidden="1" x14ac:dyDescent="0.25">
      <c r="A13876" t="s">
        <v>4</v>
      </c>
      <c r="B13876" t="s">
        <v>3229</v>
      </c>
      <c r="F13876" t="s">
        <v>29192</v>
      </c>
      <c r="G13876" t="s">
        <v>4860</v>
      </c>
    </row>
    <row r="13877" spans="1:7" hidden="1" x14ac:dyDescent="0.25">
      <c r="A13877" t="s">
        <v>4</v>
      </c>
      <c r="B13877" t="s">
        <v>3229</v>
      </c>
      <c r="F13877" t="s">
        <v>29195</v>
      </c>
      <c r="G13877" t="s">
        <v>4860</v>
      </c>
    </row>
    <row r="13878" spans="1:7" hidden="1" x14ac:dyDescent="0.25">
      <c r="A13878" t="s">
        <v>4</v>
      </c>
      <c r="B13878" t="s">
        <v>3229</v>
      </c>
      <c r="F13878" t="s">
        <v>29198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F13879" t="s">
        <v>29201</v>
      </c>
      <c r="G13879" t="s">
        <v>4860</v>
      </c>
    </row>
    <row r="13880" spans="1:7" hidden="1" x14ac:dyDescent="0.25">
      <c r="A13880" t="s">
        <v>1212</v>
      </c>
      <c r="B13880" t="s">
        <v>28828</v>
      </c>
      <c r="C13880" t="s">
        <v>2287</v>
      </c>
      <c r="F13880" t="s">
        <v>29204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E13881" t="s">
        <v>29622</v>
      </c>
      <c r="F13881" t="s">
        <v>29207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E13882" t="s">
        <v>1140</v>
      </c>
      <c r="F13882" t="s">
        <v>29210</v>
      </c>
      <c r="G13882" t="s">
        <v>4860</v>
      </c>
    </row>
    <row r="13883" spans="1:7" hidden="1" x14ac:dyDescent="0.25">
      <c r="A13883" t="s">
        <v>4</v>
      </c>
      <c r="B13883" t="s">
        <v>8</v>
      </c>
      <c r="F13883" t="s">
        <v>29213</v>
      </c>
      <c r="G13883" t="s">
        <v>4860</v>
      </c>
    </row>
    <row r="13884" spans="1:7" hidden="1" x14ac:dyDescent="0.25">
      <c r="A13884" t="s">
        <v>4</v>
      </c>
      <c r="B13884" t="s">
        <v>3229</v>
      </c>
      <c r="F13884" t="s">
        <v>29216</v>
      </c>
      <c r="G13884" t="s">
        <v>4860</v>
      </c>
    </row>
    <row r="13885" spans="1:7" hidden="1" x14ac:dyDescent="0.25">
      <c r="A13885" t="s">
        <v>4</v>
      </c>
      <c r="B13885" t="s">
        <v>3229</v>
      </c>
      <c r="F13885" t="s">
        <v>29219</v>
      </c>
      <c r="G13885" t="s">
        <v>4860</v>
      </c>
    </row>
    <row r="13886" spans="1:7" hidden="1" x14ac:dyDescent="0.25">
      <c r="A13886" t="s">
        <v>4</v>
      </c>
      <c r="B13886" t="s">
        <v>15894</v>
      </c>
      <c r="F13886" t="s">
        <v>29222</v>
      </c>
      <c r="G13886" t="s">
        <v>4860</v>
      </c>
    </row>
    <row r="13887" spans="1:7" hidden="1" x14ac:dyDescent="0.25">
      <c r="A13887" t="s">
        <v>4</v>
      </c>
      <c r="B13887" t="s">
        <v>3229</v>
      </c>
      <c r="F13887" t="s">
        <v>29225</v>
      </c>
      <c r="G13887" t="s">
        <v>4860</v>
      </c>
    </row>
    <row r="13888" spans="1:7" hidden="1" x14ac:dyDescent="0.25">
      <c r="A13888" t="s">
        <v>4</v>
      </c>
      <c r="B13888" t="s">
        <v>8</v>
      </c>
      <c r="F13888" t="s">
        <v>29228</v>
      </c>
      <c r="G13888" t="s">
        <v>4860</v>
      </c>
    </row>
    <row r="13889" spans="1:7" hidden="1" x14ac:dyDescent="0.25">
      <c r="A13889" t="s">
        <v>4</v>
      </c>
      <c r="B13889" t="s">
        <v>3229</v>
      </c>
      <c r="F13889" t="s">
        <v>29549</v>
      </c>
      <c r="G13889" t="s">
        <v>467</v>
      </c>
    </row>
    <row r="13890" spans="1:7" hidden="1" x14ac:dyDescent="0.25">
      <c r="A13890" t="s">
        <v>4</v>
      </c>
      <c r="B13890" t="s">
        <v>3229</v>
      </c>
      <c r="F13890" t="s">
        <v>29552</v>
      </c>
      <c r="G13890" t="s">
        <v>467</v>
      </c>
    </row>
    <row r="13891" spans="1:7" hidden="1" x14ac:dyDescent="0.25">
      <c r="A13891" t="s">
        <v>4</v>
      </c>
      <c r="B13891" t="s">
        <v>3229</v>
      </c>
      <c r="F13891" t="s">
        <v>29555</v>
      </c>
      <c r="G13891" t="s">
        <v>467</v>
      </c>
    </row>
    <row r="13892" spans="1:7" hidden="1" x14ac:dyDescent="0.25">
      <c r="A13892" t="s">
        <v>4</v>
      </c>
      <c r="B13892" t="s">
        <v>3229</v>
      </c>
      <c r="F13892" t="s">
        <v>29558</v>
      </c>
      <c r="G13892" t="s">
        <v>467</v>
      </c>
    </row>
    <row r="13893" spans="1:7" hidden="1" x14ac:dyDescent="0.25">
      <c r="A13893" t="s">
        <v>803</v>
      </c>
      <c r="B13893" t="s">
        <v>8</v>
      </c>
      <c r="F13893" t="s">
        <v>29561</v>
      </c>
      <c r="G13893" t="s">
        <v>468</v>
      </c>
    </row>
    <row r="13894" spans="1:7" hidden="1" x14ac:dyDescent="0.25">
      <c r="A13894" t="s">
        <v>4</v>
      </c>
      <c r="B13894" t="s">
        <v>646</v>
      </c>
      <c r="F13894" t="s">
        <v>29564</v>
      </c>
      <c r="G13894" t="s">
        <v>468</v>
      </c>
    </row>
    <row r="13895" spans="1:7" hidden="1" x14ac:dyDescent="0.25">
      <c r="A13895" t="s">
        <v>4</v>
      </c>
      <c r="B13895" t="s">
        <v>260</v>
      </c>
      <c r="F13895" t="s">
        <v>29567</v>
      </c>
      <c r="G13895" t="s">
        <v>468</v>
      </c>
    </row>
    <row r="13896" spans="1:7" hidden="1" x14ac:dyDescent="0.25">
      <c r="A13896" t="s">
        <v>803</v>
      </c>
      <c r="B13896" t="s">
        <v>8</v>
      </c>
      <c r="F13896" t="s">
        <v>29570</v>
      </c>
      <c r="G13896" t="s">
        <v>468</v>
      </c>
    </row>
    <row r="13897" spans="1:7" hidden="1" x14ac:dyDescent="0.25">
      <c r="A13897" t="s">
        <v>4</v>
      </c>
      <c r="B13897" t="s">
        <v>646</v>
      </c>
      <c r="F13897" t="s">
        <v>29573</v>
      </c>
      <c r="G13897" t="s">
        <v>468</v>
      </c>
    </row>
    <row r="13898" spans="1:7" hidden="1" x14ac:dyDescent="0.25">
      <c r="A13898" t="s">
        <v>803</v>
      </c>
      <c r="B13898" t="s">
        <v>8</v>
      </c>
      <c r="F13898" t="s">
        <v>29592</v>
      </c>
      <c r="G13898" t="s">
        <v>29619</v>
      </c>
    </row>
    <row r="13899" spans="1:7" hidden="1" x14ac:dyDescent="0.25">
      <c r="A13899" t="s">
        <v>4</v>
      </c>
      <c r="B13899" t="s">
        <v>3240</v>
      </c>
      <c r="F13899" t="s">
        <v>29595</v>
      </c>
      <c r="G13899" t="s">
        <v>29619</v>
      </c>
    </row>
    <row r="13900" spans="1:7" hidden="1" x14ac:dyDescent="0.25">
      <c r="A13900" t="s">
        <v>4524</v>
      </c>
      <c r="B13900" t="s">
        <v>3240</v>
      </c>
      <c r="F13900" t="s">
        <v>29598</v>
      </c>
      <c r="G13900" t="s">
        <v>29619</v>
      </c>
    </row>
    <row r="13901" spans="1:7" hidden="1" x14ac:dyDescent="0.25">
      <c r="A13901" t="s">
        <v>4524</v>
      </c>
      <c r="B13901" t="s">
        <v>3240</v>
      </c>
      <c r="F13901" t="s">
        <v>29601</v>
      </c>
      <c r="G13901" t="s">
        <v>29619</v>
      </c>
    </row>
    <row r="13902" spans="1:7" hidden="1" x14ac:dyDescent="0.25">
      <c r="A13902" t="s">
        <v>4524</v>
      </c>
      <c r="B13902" t="s">
        <v>3240</v>
      </c>
      <c r="F13902" t="s">
        <v>29604</v>
      </c>
      <c r="G13902" t="s">
        <v>29619</v>
      </c>
    </row>
    <row r="13903" spans="1:7" hidden="1" x14ac:dyDescent="0.25">
      <c r="A13903" t="s">
        <v>4524</v>
      </c>
      <c r="B13903" t="s">
        <v>3240</v>
      </c>
      <c r="F13903" t="s">
        <v>29607</v>
      </c>
      <c r="G13903" t="s">
        <v>29619</v>
      </c>
    </row>
    <row r="13904" spans="1:7" hidden="1" x14ac:dyDescent="0.25">
      <c r="A13904" t="s">
        <v>4524</v>
      </c>
      <c r="B13904" t="s">
        <v>3240</v>
      </c>
      <c r="F13904" t="s">
        <v>29610</v>
      </c>
      <c r="G13904" t="s">
        <v>29619</v>
      </c>
    </row>
    <row r="13905" spans="1:7" hidden="1" x14ac:dyDescent="0.25">
      <c r="A13905" t="s">
        <v>4</v>
      </c>
      <c r="B13905" t="s">
        <v>3240</v>
      </c>
      <c r="F13905" t="s">
        <v>29613</v>
      </c>
      <c r="G13905" t="s">
        <v>29619</v>
      </c>
    </row>
    <row r="13906" spans="1:7" hidden="1" x14ac:dyDescent="0.25">
      <c r="A13906" t="s">
        <v>803</v>
      </c>
      <c r="B13906" t="s">
        <v>8</v>
      </c>
      <c r="F13906" t="s">
        <v>29616</v>
      </c>
      <c r="G13906" t="s">
        <v>29619</v>
      </c>
    </row>
    <row r="13907" spans="1:7" hidden="1" x14ac:dyDescent="0.25">
      <c r="A13907" t="s">
        <v>803</v>
      </c>
      <c r="B13907" t="s">
        <v>8</v>
      </c>
      <c r="F13907" t="s">
        <v>29576</v>
      </c>
      <c r="G13907" t="s">
        <v>470</v>
      </c>
    </row>
    <row r="13908" spans="1:7" hidden="1" x14ac:dyDescent="0.25">
      <c r="A13908" t="s">
        <v>2283</v>
      </c>
      <c r="B13908" t="s">
        <v>12992</v>
      </c>
      <c r="F13908" t="s">
        <v>29579</v>
      </c>
      <c r="G13908" t="s">
        <v>470</v>
      </c>
    </row>
    <row r="13909" spans="1:7" hidden="1" x14ac:dyDescent="0.25">
      <c r="A13909" t="s">
        <v>2283</v>
      </c>
      <c r="B13909" t="s">
        <v>12992</v>
      </c>
      <c r="F13909" t="s">
        <v>29582</v>
      </c>
      <c r="G13909" t="s">
        <v>470</v>
      </c>
    </row>
    <row r="13910" spans="1:7" hidden="1" x14ac:dyDescent="0.25">
      <c r="A13910" t="s">
        <v>803</v>
      </c>
      <c r="B13910" t="s">
        <v>8</v>
      </c>
      <c r="F13910" t="s">
        <v>29585</v>
      </c>
      <c r="G13910" t="s">
        <v>470</v>
      </c>
    </row>
    <row r="13911" spans="1:7" hidden="1" x14ac:dyDescent="0.25">
      <c r="A13911" t="s">
        <v>803</v>
      </c>
      <c r="B13911" t="s">
        <v>8</v>
      </c>
      <c r="F13911" t="s">
        <v>29588</v>
      </c>
      <c r="G13911" t="s">
        <v>470</v>
      </c>
    </row>
    <row r="13912" spans="1:7" hidden="1" x14ac:dyDescent="0.25">
      <c r="A13912" t="s">
        <v>3371</v>
      </c>
      <c r="B13912" t="s">
        <v>646</v>
      </c>
      <c r="F13912" t="s">
        <v>29327</v>
      </c>
      <c r="G13912" t="s">
        <v>4879</v>
      </c>
    </row>
    <row r="13913" spans="1:7" hidden="1" x14ac:dyDescent="0.25">
      <c r="A13913" t="s">
        <v>803</v>
      </c>
      <c r="B13913" t="s">
        <v>9</v>
      </c>
      <c r="F13913" t="s">
        <v>29330</v>
      </c>
      <c r="G13913" t="s">
        <v>4879</v>
      </c>
    </row>
    <row r="13914" spans="1:7" hidden="1" x14ac:dyDescent="0.25">
      <c r="A13914" t="s">
        <v>803</v>
      </c>
      <c r="B13914" t="s">
        <v>9</v>
      </c>
      <c r="F13914" t="s">
        <v>29333</v>
      </c>
      <c r="G13914" t="s">
        <v>4879</v>
      </c>
    </row>
    <row r="13915" spans="1:7" hidden="1" x14ac:dyDescent="0.25">
      <c r="A13915" t="s">
        <v>803</v>
      </c>
      <c r="B13915" t="s">
        <v>9</v>
      </c>
      <c r="F13915" t="s">
        <v>29336</v>
      </c>
      <c r="G13915" t="s">
        <v>4879</v>
      </c>
    </row>
    <row r="13916" spans="1:7" hidden="1" x14ac:dyDescent="0.25">
      <c r="A13916" t="s">
        <v>803</v>
      </c>
      <c r="B13916" t="s">
        <v>9</v>
      </c>
      <c r="F13916" t="s">
        <v>29339</v>
      </c>
      <c r="G13916" t="s">
        <v>4879</v>
      </c>
    </row>
    <row r="13917" spans="1:7" hidden="1" x14ac:dyDescent="0.25">
      <c r="A13917" t="s">
        <v>817</v>
      </c>
      <c r="B13917" t="s">
        <v>541</v>
      </c>
      <c r="F13917" t="s">
        <v>29342</v>
      </c>
      <c r="G13917" t="s">
        <v>4879</v>
      </c>
    </row>
    <row r="13918" spans="1:7" hidden="1" x14ac:dyDescent="0.25">
      <c r="A13918" t="s">
        <v>3371</v>
      </c>
      <c r="B13918" t="s">
        <v>646</v>
      </c>
      <c r="F13918" t="s">
        <v>29345</v>
      </c>
      <c r="G13918" t="s">
        <v>4879</v>
      </c>
    </row>
    <row r="13919" spans="1:7" hidden="1" x14ac:dyDescent="0.25">
      <c r="A13919" t="s">
        <v>4</v>
      </c>
      <c r="B13919" t="s">
        <v>260</v>
      </c>
      <c r="F13919" t="s">
        <v>29255</v>
      </c>
      <c r="G13919" t="s">
        <v>4880</v>
      </c>
    </row>
    <row r="13920" spans="1:7" hidden="1" x14ac:dyDescent="0.25">
      <c r="A13920" t="s">
        <v>4</v>
      </c>
      <c r="B13920" t="s">
        <v>260</v>
      </c>
      <c r="F13920" t="s">
        <v>29258</v>
      </c>
      <c r="G13920" t="s">
        <v>4880</v>
      </c>
    </row>
    <row r="13921" spans="1:7" hidden="1" x14ac:dyDescent="0.25">
      <c r="A13921" t="s">
        <v>6601</v>
      </c>
      <c r="B13921" t="s">
        <v>260</v>
      </c>
      <c r="F13921" t="s">
        <v>29261</v>
      </c>
      <c r="G13921" t="s">
        <v>4880</v>
      </c>
    </row>
    <row r="13922" spans="1:7" hidden="1" x14ac:dyDescent="0.25">
      <c r="A13922" t="s">
        <v>3371</v>
      </c>
      <c r="B13922" t="s">
        <v>3372</v>
      </c>
      <c r="F13922" t="s">
        <v>29264</v>
      </c>
      <c r="G13922" t="s">
        <v>4880</v>
      </c>
    </row>
    <row r="13923" spans="1:7" hidden="1" x14ac:dyDescent="0.25">
      <c r="A13923" t="s">
        <v>3371</v>
      </c>
      <c r="B13923" t="s">
        <v>3372</v>
      </c>
      <c r="F13923" t="s">
        <v>29267</v>
      </c>
      <c r="G13923" t="s">
        <v>4880</v>
      </c>
    </row>
    <row r="13924" spans="1:7" hidden="1" x14ac:dyDescent="0.25">
      <c r="A13924" t="s">
        <v>817</v>
      </c>
      <c r="B13924" t="s">
        <v>358</v>
      </c>
      <c r="F13924" t="s">
        <v>29270</v>
      </c>
      <c r="G13924" t="s">
        <v>4880</v>
      </c>
    </row>
    <row r="13925" spans="1:7" hidden="1" x14ac:dyDescent="0.25">
      <c r="A13925" t="s">
        <v>3371</v>
      </c>
      <c r="B13925" t="s">
        <v>3372</v>
      </c>
      <c r="F13925" t="s">
        <v>29273</v>
      </c>
      <c r="G13925" t="s">
        <v>4880</v>
      </c>
    </row>
    <row r="13926" spans="1:7" hidden="1" x14ac:dyDescent="0.25">
      <c r="A13926" t="s">
        <v>4</v>
      </c>
      <c r="B13926" t="s">
        <v>9</v>
      </c>
      <c r="F13926" t="s">
        <v>29276</v>
      </c>
      <c r="G13926" t="s">
        <v>4880</v>
      </c>
    </row>
    <row r="13927" spans="1:7" hidden="1" x14ac:dyDescent="0.25">
      <c r="A13927" t="s">
        <v>3371</v>
      </c>
      <c r="B13927" t="s">
        <v>3372</v>
      </c>
      <c r="F13927" t="s">
        <v>29279</v>
      </c>
      <c r="G13927" t="s">
        <v>4880</v>
      </c>
    </row>
    <row r="13928" spans="1:7" hidden="1" x14ac:dyDescent="0.25">
      <c r="A13928" t="s">
        <v>817</v>
      </c>
      <c r="B13928" t="s">
        <v>358</v>
      </c>
      <c r="F13928" t="s">
        <v>29282</v>
      </c>
      <c r="G13928" t="s">
        <v>4880</v>
      </c>
    </row>
    <row r="13929" spans="1:7" hidden="1" x14ac:dyDescent="0.25">
      <c r="A13929" t="s">
        <v>3371</v>
      </c>
      <c r="B13929" t="s">
        <v>260</v>
      </c>
      <c r="F13929" t="s">
        <v>29285</v>
      </c>
      <c r="G13929" t="s">
        <v>4880</v>
      </c>
    </row>
    <row r="13930" spans="1:7" hidden="1" x14ac:dyDescent="0.25">
      <c r="A13930" t="s">
        <v>817</v>
      </c>
      <c r="B13930" t="s">
        <v>358</v>
      </c>
      <c r="F13930" t="s">
        <v>29288</v>
      </c>
      <c r="G13930" t="s">
        <v>4880</v>
      </c>
    </row>
    <row r="13931" spans="1:7" hidden="1" x14ac:dyDescent="0.25">
      <c r="A13931" t="s">
        <v>3371</v>
      </c>
      <c r="B13931" t="s">
        <v>260</v>
      </c>
      <c r="F13931" t="s">
        <v>29291</v>
      </c>
      <c r="G13931" t="s">
        <v>4880</v>
      </c>
    </row>
    <row r="13932" spans="1:7" hidden="1" x14ac:dyDescent="0.25">
      <c r="A13932" t="s">
        <v>817</v>
      </c>
      <c r="B13932" t="s">
        <v>358</v>
      </c>
      <c r="F13932" t="s">
        <v>29294</v>
      </c>
      <c r="G13932" t="s">
        <v>4880</v>
      </c>
    </row>
    <row r="13933" spans="1:7" hidden="1" x14ac:dyDescent="0.25">
      <c r="A13933" t="s">
        <v>817</v>
      </c>
      <c r="B13933" t="s">
        <v>358</v>
      </c>
      <c r="F13933" t="s">
        <v>29297</v>
      </c>
      <c r="G13933" t="s">
        <v>4880</v>
      </c>
    </row>
    <row r="13934" spans="1:7" hidden="1" x14ac:dyDescent="0.25">
      <c r="A13934" t="s">
        <v>4</v>
      </c>
      <c r="B13934" t="s">
        <v>9</v>
      </c>
      <c r="F13934" t="s">
        <v>29300</v>
      </c>
      <c r="G13934" t="s">
        <v>4880</v>
      </c>
    </row>
    <row r="13935" spans="1:7" hidden="1" x14ac:dyDescent="0.25">
      <c r="A13935" t="s">
        <v>817</v>
      </c>
      <c r="B13935" t="s">
        <v>358</v>
      </c>
      <c r="F13935" t="s">
        <v>29303</v>
      </c>
      <c r="G13935" t="s">
        <v>4880</v>
      </c>
    </row>
    <row r="13936" spans="1:7" hidden="1" x14ac:dyDescent="0.25">
      <c r="A13936" t="s">
        <v>3371</v>
      </c>
      <c r="B13936" t="s">
        <v>3372</v>
      </c>
      <c r="F13936" t="s">
        <v>29306</v>
      </c>
      <c r="G13936" t="s">
        <v>4880</v>
      </c>
    </row>
    <row r="13937" spans="1:7" hidden="1" x14ac:dyDescent="0.25">
      <c r="A13937" t="s">
        <v>3371</v>
      </c>
      <c r="B13937" t="s">
        <v>3372</v>
      </c>
      <c r="F13937" t="s">
        <v>29309</v>
      </c>
      <c r="G13937" t="s">
        <v>4880</v>
      </c>
    </row>
    <row r="13938" spans="1:7" hidden="1" x14ac:dyDescent="0.25">
      <c r="A13938" t="s">
        <v>817</v>
      </c>
      <c r="B13938" t="s">
        <v>358</v>
      </c>
      <c r="F13938" t="s">
        <v>29312</v>
      </c>
      <c r="G13938" t="s">
        <v>4880</v>
      </c>
    </row>
    <row r="13939" spans="1:7" hidden="1" x14ac:dyDescent="0.25">
      <c r="A13939" t="s">
        <v>3371</v>
      </c>
      <c r="B13939" t="s">
        <v>3372</v>
      </c>
      <c r="F13939" t="s">
        <v>29315</v>
      </c>
      <c r="G13939" t="s">
        <v>4880</v>
      </c>
    </row>
    <row r="13940" spans="1:7" hidden="1" x14ac:dyDescent="0.25">
      <c r="A13940" t="s">
        <v>817</v>
      </c>
      <c r="B13940" t="s">
        <v>358</v>
      </c>
      <c r="F13940" t="s">
        <v>29318</v>
      </c>
      <c r="G13940" t="s">
        <v>4880</v>
      </c>
    </row>
    <row r="13941" spans="1:7" hidden="1" x14ac:dyDescent="0.25">
      <c r="A13941" t="s">
        <v>3371</v>
      </c>
      <c r="B13941" t="s">
        <v>3372</v>
      </c>
      <c r="F13941" t="s">
        <v>29321</v>
      </c>
      <c r="G13941" t="s">
        <v>4880</v>
      </c>
    </row>
    <row r="13942" spans="1:7" hidden="1" x14ac:dyDescent="0.25">
      <c r="A13942" t="s">
        <v>817</v>
      </c>
      <c r="B13942" t="s">
        <v>358</v>
      </c>
      <c r="F13942" t="s">
        <v>29324</v>
      </c>
      <c r="G13942" t="s">
        <v>4880</v>
      </c>
    </row>
    <row r="13943" spans="1:7" x14ac:dyDescent="0.25">
      <c r="A13943" t="s">
        <v>4</v>
      </c>
      <c r="B13943" t="s">
        <v>260</v>
      </c>
      <c r="F13943" t="s">
        <v>29375</v>
      </c>
      <c r="G13943" t="s">
        <v>4881</v>
      </c>
    </row>
    <row r="13944" spans="1:7" x14ac:dyDescent="0.25">
      <c r="A13944" t="s">
        <v>4</v>
      </c>
      <c r="B13944" t="s">
        <v>70</v>
      </c>
      <c r="F13944" t="s">
        <v>29378</v>
      </c>
      <c r="G13944" t="s">
        <v>4881</v>
      </c>
    </row>
    <row r="13945" spans="1:7" x14ac:dyDescent="0.25">
      <c r="A13945" t="s">
        <v>162</v>
      </c>
      <c r="B13945" t="s">
        <v>70</v>
      </c>
      <c r="C13945" t="s">
        <v>58</v>
      </c>
      <c r="E13945" t="s">
        <v>4881</v>
      </c>
      <c r="F13945" t="s">
        <v>29381</v>
      </c>
      <c r="G13945" t="s">
        <v>4881</v>
      </c>
    </row>
    <row r="13946" spans="1:7" x14ac:dyDescent="0.25">
      <c r="A13946" t="s">
        <v>162</v>
      </c>
      <c r="B13946" t="s">
        <v>70</v>
      </c>
      <c r="C13946" t="s">
        <v>58</v>
      </c>
      <c r="E13946" t="s">
        <v>1140</v>
      </c>
      <c r="F13946" t="s">
        <v>29384</v>
      </c>
      <c r="G13946" t="s">
        <v>4881</v>
      </c>
    </row>
    <row r="13947" spans="1:7" x14ac:dyDescent="0.25">
      <c r="A13947" t="s">
        <v>162</v>
      </c>
      <c r="B13947" t="s">
        <v>70</v>
      </c>
      <c r="C13947" t="s">
        <v>58</v>
      </c>
      <c r="E13947" t="s">
        <v>1140</v>
      </c>
      <c r="F13947" t="s">
        <v>29387</v>
      </c>
      <c r="G13947" t="s">
        <v>4881</v>
      </c>
    </row>
    <row r="13948" spans="1:7" x14ac:dyDescent="0.25">
      <c r="A13948" t="s">
        <v>162</v>
      </c>
      <c r="B13948" t="s">
        <v>70</v>
      </c>
      <c r="C13948" t="s">
        <v>58</v>
      </c>
      <c r="E13948" t="s">
        <v>1140</v>
      </c>
      <c r="F13948" t="s">
        <v>29390</v>
      </c>
      <c r="G13948" t="s">
        <v>4881</v>
      </c>
    </row>
    <row r="13949" spans="1:7" x14ac:dyDescent="0.25">
      <c r="A13949" t="s">
        <v>162</v>
      </c>
      <c r="B13949" t="s">
        <v>70</v>
      </c>
      <c r="C13949" t="s">
        <v>58</v>
      </c>
      <c r="F13949" t="s">
        <v>29393</v>
      </c>
      <c r="G13949" t="s">
        <v>4881</v>
      </c>
    </row>
    <row r="13950" spans="1:7" x14ac:dyDescent="0.25">
      <c r="A13950" t="s">
        <v>162</v>
      </c>
      <c r="B13950" t="s">
        <v>70</v>
      </c>
      <c r="C13950" t="s">
        <v>58</v>
      </c>
      <c r="E13950" t="s">
        <v>1140</v>
      </c>
      <c r="F13950" t="s">
        <v>29396</v>
      </c>
      <c r="G13950" t="s">
        <v>4881</v>
      </c>
    </row>
    <row r="13951" spans="1:7" x14ac:dyDescent="0.25">
      <c r="A13951" t="s">
        <v>29623</v>
      </c>
      <c r="B13951" t="s">
        <v>70</v>
      </c>
      <c r="C13951" t="s">
        <v>58</v>
      </c>
      <c r="F13951" t="s">
        <v>29399</v>
      </c>
      <c r="G13951" t="s">
        <v>4881</v>
      </c>
    </row>
    <row r="13952" spans="1:7" x14ac:dyDescent="0.25">
      <c r="A13952" t="s">
        <v>26064</v>
      </c>
      <c r="B13952" t="s">
        <v>70</v>
      </c>
      <c r="C13952" t="s">
        <v>58</v>
      </c>
      <c r="F13952" t="s">
        <v>29402</v>
      </c>
      <c r="G13952" t="s">
        <v>4881</v>
      </c>
    </row>
    <row r="13953" spans="1:7" x14ac:dyDescent="0.25">
      <c r="A13953" t="s">
        <v>803</v>
      </c>
      <c r="B13953" t="s">
        <v>8</v>
      </c>
      <c r="F13953" t="s">
        <v>29405</v>
      </c>
      <c r="G13953" t="s">
        <v>4881</v>
      </c>
    </row>
    <row r="13954" spans="1:7" x14ac:dyDescent="0.25">
      <c r="A13954" t="s">
        <v>4</v>
      </c>
      <c r="B13954" t="s">
        <v>12992</v>
      </c>
      <c r="F13954" t="s">
        <v>29408</v>
      </c>
      <c r="G13954" t="s">
        <v>4881</v>
      </c>
    </row>
    <row r="13955" spans="1:7" x14ac:dyDescent="0.25">
      <c r="A13955" t="s">
        <v>163</v>
      </c>
      <c r="B13955" t="s">
        <v>12992</v>
      </c>
      <c r="C13955" t="s">
        <v>18003</v>
      </c>
      <c r="F13955" t="s">
        <v>29411</v>
      </c>
      <c r="G13955" t="s">
        <v>4881</v>
      </c>
    </row>
    <row r="13956" spans="1:7" x14ac:dyDescent="0.25">
      <c r="A13956" t="s">
        <v>163</v>
      </c>
      <c r="B13956" t="s">
        <v>12992</v>
      </c>
      <c r="C13956" t="s">
        <v>18003</v>
      </c>
      <c r="E13956" t="s">
        <v>1140</v>
      </c>
      <c r="F13956" t="s">
        <v>29414</v>
      </c>
      <c r="G13956" t="s">
        <v>4881</v>
      </c>
    </row>
    <row r="13957" spans="1:7" x14ac:dyDescent="0.25">
      <c r="A13957" t="s">
        <v>163</v>
      </c>
      <c r="B13957" t="s">
        <v>12992</v>
      </c>
      <c r="C13957" t="s">
        <v>30486</v>
      </c>
      <c r="F13957" t="s">
        <v>29417</v>
      </c>
      <c r="G13957" t="s">
        <v>4881</v>
      </c>
    </row>
    <row r="13958" spans="1:7" x14ac:dyDescent="0.25">
      <c r="A13958" t="s">
        <v>803</v>
      </c>
      <c r="B13958" t="s">
        <v>8</v>
      </c>
      <c r="F13958" t="s">
        <v>29420</v>
      </c>
      <c r="G13958" t="s">
        <v>4881</v>
      </c>
    </row>
    <row r="13959" spans="1:7" x14ac:dyDescent="0.25">
      <c r="A13959" t="s">
        <v>803</v>
      </c>
      <c r="B13959" t="s">
        <v>8</v>
      </c>
      <c r="F13959" t="s">
        <v>29423</v>
      </c>
      <c r="G13959" t="s">
        <v>4881</v>
      </c>
    </row>
    <row r="13960" spans="1:7" x14ac:dyDescent="0.25">
      <c r="A13960" t="s">
        <v>803</v>
      </c>
      <c r="B13960" t="s">
        <v>8</v>
      </c>
      <c r="F13960" t="s">
        <v>29426</v>
      </c>
      <c r="G13960" t="s">
        <v>4881</v>
      </c>
    </row>
    <row r="13961" spans="1:7" x14ac:dyDescent="0.25">
      <c r="A13961" t="s">
        <v>3371</v>
      </c>
      <c r="B13961" t="s">
        <v>646</v>
      </c>
      <c r="F13961" t="s">
        <v>29429</v>
      </c>
      <c r="G13961" t="s">
        <v>4881</v>
      </c>
    </row>
    <row r="13962" spans="1:7" hidden="1" x14ac:dyDescent="0.25">
      <c r="A13962" t="s">
        <v>803</v>
      </c>
      <c r="B13962" t="s">
        <v>8</v>
      </c>
      <c r="F13962" t="s">
        <v>29348</v>
      </c>
      <c r="G13962" t="s">
        <v>4882</v>
      </c>
    </row>
    <row r="13963" spans="1:7" hidden="1" x14ac:dyDescent="0.25">
      <c r="A13963" t="s">
        <v>803</v>
      </c>
      <c r="B13963" t="s">
        <v>8</v>
      </c>
      <c r="F13963" t="s">
        <v>29351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E13964" t="s">
        <v>4882</v>
      </c>
      <c r="F13964" t="s">
        <v>29354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E13965" t="s">
        <v>1140</v>
      </c>
      <c r="F13965" t="s">
        <v>29357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E13966" t="s">
        <v>1140</v>
      </c>
      <c r="F13966" t="s">
        <v>29360</v>
      </c>
      <c r="G13966" t="s">
        <v>4882</v>
      </c>
    </row>
    <row r="13967" spans="1:7" hidden="1" x14ac:dyDescent="0.25">
      <c r="A13967" t="s">
        <v>803</v>
      </c>
      <c r="B13967" t="s">
        <v>8</v>
      </c>
      <c r="F13967" t="s">
        <v>29363</v>
      </c>
      <c r="G13967" t="s">
        <v>4882</v>
      </c>
    </row>
    <row r="13968" spans="1:7" hidden="1" x14ac:dyDescent="0.25">
      <c r="A13968" t="s">
        <v>803</v>
      </c>
      <c r="B13968" t="s">
        <v>8</v>
      </c>
      <c r="F13968" t="s">
        <v>29366</v>
      </c>
      <c r="G13968" t="s">
        <v>4882</v>
      </c>
    </row>
    <row r="13969" spans="1:7" hidden="1" x14ac:dyDescent="0.25">
      <c r="A13969" t="s">
        <v>803</v>
      </c>
      <c r="B13969" t="s">
        <v>8</v>
      </c>
      <c r="F13969" t="s">
        <v>29369</v>
      </c>
      <c r="G13969" t="s">
        <v>4882</v>
      </c>
    </row>
    <row r="13970" spans="1:7" hidden="1" x14ac:dyDescent="0.25">
      <c r="A13970" t="s">
        <v>803</v>
      </c>
      <c r="B13970" t="s">
        <v>8</v>
      </c>
      <c r="F13970" t="s">
        <v>29372</v>
      </c>
      <c r="G13970" t="s">
        <v>4882</v>
      </c>
    </row>
    <row r="13971" spans="1:7" hidden="1" x14ac:dyDescent="0.25">
      <c r="A13971" t="s">
        <v>803</v>
      </c>
      <c r="B13971" t="s">
        <v>8</v>
      </c>
      <c r="F13971" t="s">
        <v>29432</v>
      </c>
      <c r="G13971" t="s">
        <v>773</v>
      </c>
    </row>
    <row r="13972" spans="1:7" hidden="1" x14ac:dyDescent="0.25">
      <c r="A13972" t="s">
        <v>803</v>
      </c>
      <c r="B13972" t="s">
        <v>8</v>
      </c>
      <c r="F13972" t="s">
        <v>29435</v>
      </c>
      <c r="G13972" t="s">
        <v>773</v>
      </c>
    </row>
    <row r="13973" spans="1:7" hidden="1" x14ac:dyDescent="0.25">
      <c r="A13973" t="s">
        <v>4</v>
      </c>
      <c r="B13973" t="s">
        <v>646</v>
      </c>
      <c r="F13973" t="s">
        <v>29438</v>
      </c>
      <c r="G13973" t="s">
        <v>773</v>
      </c>
    </row>
    <row r="13974" spans="1:7" hidden="1" x14ac:dyDescent="0.25">
      <c r="A13974" t="s">
        <v>4</v>
      </c>
      <c r="B13974" t="s">
        <v>29625</v>
      </c>
      <c r="F13974" t="s">
        <v>29441</v>
      </c>
      <c r="G13974" t="s">
        <v>773</v>
      </c>
    </row>
    <row r="13975" spans="1:7" hidden="1" x14ac:dyDescent="0.25">
      <c r="A13975" t="s">
        <v>115</v>
      </c>
      <c r="B13975" t="s">
        <v>12992</v>
      </c>
      <c r="F13975" t="s">
        <v>29444</v>
      </c>
      <c r="G13975" t="s">
        <v>796</v>
      </c>
    </row>
    <row r="13976" spans="1:7" hidden="1" x14ac:dyDescent="0.25">
      <c r="A13976" t="s">
        <v>803</v>
      </c>
      <c r="B13976" t="s">
        <v>8</v>
      </c>
      <c r="F13976" t="s">
        <v>29447</v>
      </c>
      <c r="G13976" t="s">
        <v>796</v>
      </c>
    </row>
    <row r="13977" spans="1:7" hidden="1" x14ac:dyDescent="0.25">
      <c r="A13977" t="s">
        <v>803</v>
      </c>
      <c r="B13977" t="s">
        <v>8</v>
      </c>
      <c r="F13977" t="s">
        <v>29450</v>
      </c>
      <c r="G13977" t="s">
        <v>796</v>
      </c>
    </row>
    <row r="13978" spans="1:7" hidden="1" x14ac:dyDescent="0.25">
      <c r="A13978" t="s">
        <v>803</v>
      </c>
      <c r="B13978" t="s">
        <v>8</v>
      </c>
      <c r="F13978" t="s">
        <v>29453</v>
      </c>
      <c r="G13978" t="s">
        <v>4526</v>
      </c>
    </row>
    <row r="13979" spans="1:7" hidden="1" x14ac:dyDescent="0.25">
      <c r="A13979" t="s">
        <v>803</v>
      </c>
      <c r="B13979" t="s">
        <v>8</v>
      </c>
      <c r="F13979" t="s">
        <v>29456</v>
      </c>
      <c r="G13979" t="s">
        <v>4526</v>
      </c>
    </row>
    <row r="13980" spans="1:7" hidden="1" x14ac:dyDescent="0.25">
      <c r="A13980" t="s">
        <v>4</v>
      </c>
      <c r="B13980" t="s">
        <v>646</v>
      </c>
      <c r="F13980" t="s">
        <v>29459</v>
      </c>
      <c r="G13980" t="s">
        <v>4526</v>
      </c>
    </row>
    <row r="13981" spans="1:7" hidden="1" x14ac:dyDescent="0.25">
      <c r="A13981" t="s">
        <v>4</v>
      </c>
      <c r="B13981" t="s">
        <v>646</v>
      </c>
      <c r="F13981" t="s">
        <v>29462</v>
      </c>
      <c r="G13981" t="s">
        <v>4526</v>
      </c>
    </row>
    <row r="13982" spans="1:7" hidden="1" x14ac:dyDescent="0.25">
      <c r="A13982" t="s">
        <v>803</v>
      </c>
      <c r="B13982" t="s">
        <v>8</v>
      </c>
      <c r="F13982" t="s">
        <v>29465</v>
      </c>
      <c r="G13982" t="s">
        <v>4526</v>
      </c>
    </row>
    <row r="13983" spans="1:7" hidden="1" x14ac:dyDescent="0.25">
      <c r="A13983" t="s">
        <v>803</v>
      </c>
      <c r="B13983" t="s">
        <v>8</v>
      </c>
      <c r="F13983" t="s">
        <v>29468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F13984" t="s">
        <v>29471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F13985" t="s">
        <v>29474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F13986" t="s">
        <v>29477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F13987" t="s">
        <v>29480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F13988" t="s">
        <v>29483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F13989" t="s">
        <v>29486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F13990" t="s">
        <v>29489</v>
      </c>
      <c r="G13990" t="s">
        <v>4867</v>
      </c>
    </row>
    <row r="13991" spans="1:7" hidden="1" x14ac:dyDescent="0.25">
      <c r="A13991" t="s">
        <v>4</v>
      </c>
      <c r="B13991" t="s">
        <v>70</v>
      </c>
      <c r="F13991" t="s">
        <v>29492</v>
      </c>
      <c r="G13991" t="s">
        <v>4867</v>
      </c>
    </row>
    <row r="13992" spans="1:7" hidden="1" x14ac:dyDescent="0.25">
      <c r="A13992" t="s">
        <v>803</v>
      </c>
      <c r="B13992" t="s">
        <v>8</v>
      </c>
      <c r="F13992" t="s">
        <v>29495</v>
      </c>
      <c r="G13992" t="s">
        <v>4867</v>
      </c>
    </row>
    <row r="13993" spans="1:7" hidden="1" x14ac:dyDescent="0.25">
      <c r="A13993" t="s">
        <v>803</v>
      </c>
      <c r="B13993" t="s">
        <v>8</v>
      </c>
      <c r="F13993" t="s">
        <v>29498</v>
      </c>
      <c r="G13993" t="s">
        <v>4867</v>
      </c>
    </row>
    <row r="13994" spans="1:7" hidden="1" x14ac:dyDescent="0.25">
      <c r="A13994" t="s">
        <v>803</v>
      </c>
      <c r="B13994" t="s">
        <v>4869</v>
      </c>
      <c r="F13994" t="s">
        <v>29501</v>
      </c>
      <c r="G13994" t="s">
        <v>4868</v>
      </c>
    </row>
    <row r="13995" spans="1:7" hidden="1" x14ac:dyDescent="0.25">
      <c r="A13995" t="s">
        <v>803</v>
      </c>
      <c r="B13995" t="s">
        <v>4869</v>
      </c>
      <c r="F13995" t="s">
        <v>29504</v>
      </c>
      <c r="G13995" t="s">
        <v>4868</v>
      </c>
    </row>
    <row r="13996" spans="1:7" hidden="1" x14ac:dyDescent="0.25">
      <c r="A13996" t="s">
        <v>4</v>
      </c>
      <c r="B13996" t="s">
        <v>646</v>
      </c>
      <c r="F13996" t="s">
        <v>29507</v>
      </c>
      <c r="G13996" t="s">
        <v>4868</v>
      </c>
    </row>
    <row r="13997" spans="1:7" hidden="1" x14ac:dyDescent="0.25">
      <c r="A13997" t="s">
        <v>115</v>
      </c>
      <c r="B13997" t="s">
        <v>22568</v>
      </c>
      <c r="C13997" t="s">
        <v>51</v>
      </c>
      <c r="F13997" t="s">
        <v>29510</v>
      </c>
      <c r="G13997" t="s">
        <v>4871</v>
      </c>
    </row>
    <row r="13998" spans="1:7" hidden="1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29513</v>
      </c>
      <c r="G13998" t="s">
        <v>4871</v>
      </c>
    </row>
    <row r="13999" spans="1:7" hidden="1" x14ac:dyDescent="0.25">
      <c r="A13999" t="s">
        <v>115</v>
      </c>
      <c r="B13999" t="s">
        <v>70</v>
      </c>
      <c r="F13999" t="s">
        <v>29516</v>
      </c>
      <c r="G13999" t="s">
        <v>4871</v>
      </c>
    </row>
    <row r="14000" spans="1:7" hidden="1" x14ac:dyDescent="0.25">
      <c r="A14000" t="s">
        <v>115</v>
      </c>
      <c r="B14000" t="s">
        <v>70</v>
      </c>
      <c r="F14000" t="s">
        <v>29519</v>
      </c>
      <c r="G14000" t="s">
        <v>4871</v>
      </c>
    </row>
    <row r="14001" spans="1:7" hidden="1" x14ac:dyDescent="0.25">
      <c r="A14001" t="s">
        <v>115</v>
      </c>
      <c r="B14001" t="s">
        <v>22568</v>
      </c>
      <c r="C14001" t="s">
        <v>51</v>
      </c>
      <c r="F14001" t="s">
        <v>29522</v>
      </c>
      <c r="G14001" t="s">
        <v>4871</v>
      </c>
    </row>
    <row r="14002" spans="1:7" hidden="1" x14ac:dyDescent="0.25">
      <c r="A14002" t="s">
        <v>803</v>
      </c>
      <c r="B14002" t="s">
        <v>8</v>
      </c>
      <c r="F14002" t="s">
        <v>29525</v>
      </c>
      <c r="G14002" t="s">
        <v>4871</v>
      </c>
    </row>
    <row r="14003" spans="1:7" hidden="1" x14ac:dyDescent="0.25">
      <c r="A14003" t="s">
        <v>162</v>
      </c>
      <c r="B14003" t="s">
        <v>22568</v>
      </c>
      <c r="C14003" t="s">
        <v>28836</v>
      </c>
      <c r="E14003" t="s">
        <v>28845</v>
      </c>
      <c r="F14003" t="s">
        <v>29528</v>
      </c>
      <c r="G14003" t="s">
        <v>4871</v>
      </c>
    </row>
    <row r="14004" spans="1:7" hidden="1" x14ac:dyDescent="0.25">
      <c r="A14004" t="s">
        <v>115</v>
      </c>
      <c r="B14004" t="s">
        <v>22568</v>
      </c>
      <c r="C14004" t="s">
        <v>28836</v>
      </c>
      <c r="F14004" t="s">
        <v>29531</v>
      </c>
      <c r="G14004" t="s">
        <v>4871</v>
      </c>
    </row>
    <row r="14005" spans="1:7" hidden="1" x14ac:dyDescent="0.25">
      <c r="A14005" t="s">
        <v>4</v>
      </c>
      <c r="B14005" t="s">
        <v>8</v>
      </c>
      <c r="F14005" t="s">
        <v>29534</v>
      </c>
      <c r="G14005" t="s">
        <v>4871</v>
      </c>
    </row>
    <row r="14006" spans="1:7" hidden="1" x14ac:dyDescent="0.25">
      <c r="A14006" t="s">
        <v>4</v>
      </c>
      <c r="B14006" t="s">
        <v>8</v>
      </c>
      <c r="F14006" t="s">
        <v>29537</v>
      </c>
      <c r="G14006" t="s">
        <v>4871</v>
      </c>
    </row>
    <row r="14007" spans="1:7" hidden="1" x14ac:dyDescent="0.25">
      <c r="A14007" t="s">
        <v>4</v>
      </c>
      <c r="B14007" t="s">
        <v>8</v>
      </c>
      <c r="F14007" t="s">
        <v>29540</v>
      </c>
      <c r="G14007" t="s">
        <v>4871</v>
      </c>
    </row>
    <row r="14008" spans="1:7" hidden="1" x14ac:dyDescent="0.25">
      <c r="A14008" t="s">
        <v>803</v>
      </c>
      <c r="B14008" t="s">
        <v>8</v>
      </c>
      <c r="F14008" t="s">
        <v>29543</v>
      </c>
      <c r="G14008" t="s">
        <v>4871</v>
      </c>
    </row>
    <row r="14009" spans="1:7" hidden="1" x14ac:dyDescent="0.25">
      <c r="A14009" t="s">
        <v>803</v>
      </c>
      <c r="B14009" t="s">
        <v>8</v>
      </c>
      <c r="F14009" t="s">
        <v>29546</v>
      </c>
      <c r="G14009" t="s">
        <v>4871</v>
      </c>
    </row>
    <row r="14010" spans="1:7" hidden="1" x14ac:dyDescent="0.25">
      <c r="A14010" t="s">
        <v>803</v>
      </c>
      <c r="B14010" t="s">
        <v>8</v>
      </c>
      <c r="F14010" t="s">
        <v>29626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28836</v>
      </c>
      <c r="F14011" t="s">
        <v>29650</v>
      </c>
      <c r="G14011" t="s">
        <v>91</v>
      </c>
    </row>
    <row r="14012" spans="1:7" hidden="1" x14ac:dyDescent="0.25">
      <c r="A14012" t="s">
        <v>803</v>
      </c>
      <c r="B14012" t="s">
        <v>8</v>
      </c>
      <c r="F14012" t="s">
        <v>29653</v>
      </c>
      <c r="G14012" t="s">
        <v>91</v>
      </c>
    </row>
    <row r="14013" spans="1:7" hidden="1" x14ac:dyDescent="0.25">
      <c r="A14013" t="s">
        <v>803</v>
      </c>
      <c r="B14013" t="s">
        <v>8</v>
      </c>
      <c r="F14013" t="s">
        <v>29656</v>
      </c>
      <c r="G14013" t="s">
        <v>91</v>
      </c>
    </row>
    <row r="14014" spans="1:7" hidden="1" x14ac:dyDescent="0.25">
      <c r="A14014" t="s">
        <v>803</v>
      </c>
      <c r="B14014" t="s">
        <v>8</v>
      </c>
      <c r="F14014" t="s">
        <v>29659</v>
      </c>
      <c r="G14014" t="s">
        <v>91</v>
      </c>
    </row>
    <row r="14015" spans="1:7" hidden="1" x14ac:dyDescent="0.25">
      <c r="A14015" t="s">
        <v>803</v>
      </c>
      <c r="B14015" t="s">
        <v>8</v>
      </c>
      <c r="F14015" t="s">
        <v>29662</v>
      </c>
      <c r="G14015" t="s">
        <v>91</v>
      </c>
    </row>
    <row r="14016" spans="1:7" hidden="1" x14ac:dyDescent="0.25">
      <c r="A14016" t="s">
        <v>803</v>
      </c>
      <c r="B14016" t="s">
        <v>8</v>
      </c>
      <c r="F14016" t="s">
        <v>29665</v>
      </c>
      <c r="G14016" t="s">
        <v>91</v>
      </c>
    </row>
    <row r="14017" spans="1:7" hidden="1" x14ac:dyDescent="0.25">
      <c r="A14017" t="s">
        <v>803</v>
      </c>
      <c r="B14017" t="s">
        <v>8</v>
      </c>
      <c r="F14017" t="s">
        <v>29629</v>
      </c>
      <c r="G14017" t="s">
        <v>4878</v>
      </c>
    </row>
    <row r="14018" spans="1:7" hidden="1" x14ac:dyDescent="0.25">
      <c r="A14018" t="s">
        <v>803</v>
      </c>
      <c r="B14018" t="s">
        <v>8</v>
      </c>
      <c r="F14018" t="s">
        <v>29632</v>
      </c>
      <c r="G14018" t="s">
        <v>4878</v>
      </c>
    </row>
    <row r="14019" spans="1:7" hidden="1" x14ac:dyDescent="0.25">
      <c r="A14019" t="s">
        <v>803</v>
      </c>
      <c r="B14019" t="s">
        <v>8</v>
      </c>
      <c r="F14019" t="s">
        <v>29635</v>
      </c>
      <c r="G14019" t="s">
        <v>4878</v>
      </c>
    </row>
    <row r="14020" spans="1:7" hidden="1" x14ac:dyDescent="0.25">
      <c r="A14020" t="s">
        <v>4</v>
      </c>
      <c r="B14020" t="s">
        <v>3229</v>
      </c>
      <c r="F14020" t="s">
        <v>29668</v>
      </c>
      <c r="G14020" t="s">
        <v>4860</v>
      </c>
    </row>
    <row r="14021" spans="1:7" hidden="1" x14ac:dyDescent="0.25">
      <c r="A14021" t="s">
        <v>4</v>
      </c>
      <c r="B14021" t="s">
        <v>15894</v>
      </c>
      <c r="F14021" t="s">
        <v>29671</v>
      </c>
      <c r="G14021" t="s">
        <v>4860</v>
      </c>
    </row>
    <row r="14022" spans="1:7" hidden="1" x14ac:dyDescent="0.25">
      <c r="A14022" t="s">
        <v>4</v>
      </c>
      <c r="B14022" t="s">
        <v>3229</v>
      </c>
      <c r="F14022" t="s">
        <v>29674</v>
      </c>
      <c r="G14022" t="s">
        <v>4860</v>
      </c>
    </row>
    <row r="14023" spans="1:7" hidden="1" x14ac:dyDescent="0.25">
      <c r="A14023" t="s">
        <v>4</v>
      </c>
      <c r="B14023" t="s">
        <v>15894</v>
      </c>
      <c r="F14023" t="s">
        <v>29677</v>
      </c>
      <c r="G14023" t="s">
        <v>4860</v>
      </c>
    </row>
    <row r="14024" spans="1:7" hidden="1" x14ac:dyDescent="0.25">
      <c r="A14024" t="s">
        <v>803</v>
      </c>
      <c r="B14024" t="s">
        <v>8</v>
      </c>
      <c r="F14024" t="s">
        <v>29680</v>
      </c>
      <c r="G14024" t="s">
        <v>4860</v>
      </c>
    </row>
    <row r="14025" spans="1:7" hidden="1" x14ac:dyDescent="0.25">
      <c r="A14025" t="s">
        <v>803</v>
      </c>
      <c r="B14025" t="s">
        <v>8</v>
      </c>
      <c r="F14025" t="s">
        <v>29683</v>
      </c>
      <c r="G14025" t="s">
        <v>4860</v>
      </c>
    </row>
    <row r="14026" spans="1:7" hidden="1" x14ac:dyDescent="0.25">
      <c r="A14026" t="s">
        <v>4</v>
      </c>
      <c r="B14026" t="s">
        <v>3229</v>
      </c>
      <c r="F14026" t="s">
        <v>29638</v>
      </c>
      <c r="G14026" t="s">
        <v>467</v>
      </c>
    </row>
    <row r="14027" spans="1:7" hidden="1" x14ac:dyDescent="0.25">
      <c r="A14027" t="s">
        <v>4</v>
      </c>
      <c r="B14027" t="s">
        <v>3229</v>
      </c>
      <c r="F14027" t="s">
        <v>29641</v>
      </c>
      <c r="G14027" t="s">
        <v>467</v>
      </c>
    </row>
    <row r="14028" spans="1:7" hidden="1" x14ac:dyDescent="0.25">
      <c r="A14028" t="s">
        <v>4</v>
      </c>
      <c r="B14028" t="s">
        <v>3229</v>
      </c>
      <c r="F14028" t="s">
        <v>29644</v>
      </c>
      <c r="G14028" t="s">
        <v>467</v>
      </c>
    </row>
    <row r="14029" spans="1:7" hidden="1" x14ac:dyDescent="0.25">
      <c r="A14029" t="s">
        <v>803</v>
      </c>
      <c r="B14029" t="s">
        <v>8</v>
      </c>
      <c r="F14029" t="s">
        <v>29647</v>
      </c>
      <c r="G14029" t="s">
        <v>467</v>
      </c>
    </row>
    <row r="14030" spans="1:7" hidden="1" x14ac:dyDescent="0.25">
      <c r="A14030" t="s">
        <v>803</v>
      </c>
      <c r="B14030" t="s">
        <v>8</v>
      </c>
      <c r="F14030" t="s">
        <v>29686</v>
      </c>
      <c r="G14030" t="s">
        <v>468</v>
      </c>
    </row>
    <row r="14031" spans="1:7" hidden="1" x14ac:dyDescent="0.25">
      <c r="A14031" t="s">
        <v>803</v>
      </c>
      <c r="B14031" t="s">
        <v>8</v>
      </c>
      <c r="F14031" t="s">
        <v>29689</v>
      </c>
      <c r="G14031" t="s">
        <v>468</v>
      </c>
    </row>
    <row r="14032" spans="1:7" hidden="1" x14ac:dyDescent="0.25">
      <c r="A14032" t="s">
        <v>803</v>
      </c>
      <c r="B14032" t="s">
        <v>8</v>
      </c>
      <c r="F14032" t="s">
        <v>29692</v>
      </c>
      <c r="G14032" t="s">
        <v>468</v>
      </c>
    </row>
    <row r="14033" spans="1:7" hidden="1" x14ac:dyDescent="0.25">
      <c r="A14033" t="s">
        <v>4524</v>
      </c>
      <c r="B14033" t="s">
        <v>3240</v>
      </c>
      <c r="F14033" t="s">
        <v>29695</v>
      </c>
      <c r="G14033" t="s">
        <v>29619</v>
      </c>
    </row>
    <row r="14034" spans="1:7" hidden="1" x14ac:dyDescent="0.25">
      <c r="A14034" t="s">
        <v>4524</v>
      </c>
      <c r="B14034" t="s">
        <v>3240</v>
      </c>
      <c r="F14034" t="s">
        <v>29698</v>
      </c>
      <c r="G14034" t="s">
        <v>29619</v>
      </c>
    </row>
    <row r="14035" spans="1:7" hidden="1" x14ac:dyDescent="0.25">
      <c r="A14035" t="s">
        <v>4524</v>
      </c>
      <c r="B14035" t="s">
        <v>3240</v>
      </c>
      <c r="F14035" t="s">
        <v>29701</v>
      </c>
      <c r="G14035" t="s">
        <v>29619</v>
      </c>
    </row>
    <row r="14036" spans="1:7" hidden="1" x14ac:dyDescent="0.25">
      <c r="A14036" t="s">
        <v>4524</v>
      </c>
      <c r="B14036" t="s">
        <v>3240</v>
      </c>
      <c r="F14036" t="s">
        <v>29704</v>
      </c>
      <c r="G14036" t="s">
        <v>29619</v>
      </c>
    </row>
    <row r="14037" spans="1:7" hidden="1" x14ac:dyDescent="0.25">
      <c r="A14037" t="s">
        <v>4524</v>
      </c>
      <c r="B14037" t="s">
        <v>3240</v>
      </c>
      <c r="F14037" t="s">
        <v>29707</v>
      </c>
      <c r="G14037" t="s">
        <v>29619</v>
      </c>
    </row>
    <row r="14038" spans="1:7" hidden="1" x14ac:dyDescent="0.25">
      <c r="A14038" t="s">
        <v>4524</v>
      </c>
      <c r="B14038" t="s">
        <v>3240</v>
      </c>
      <c r="F14038" t="s">
        <v>29710</v>
      </c>
      <c r="G14038" t="s">
        <v>29619</v>
      </c>
    </row>
    <row r="14039" spans="1:7" hidden="1" x14ac:dyDescent="0.25">
      <c r="A14039" t="s">
        <v>803</v>
      </c>
      <c r="B14039" t="s">
        <v>8</v>
      </c>
      <c r="F14039" t="s">
        <v>29713</v>
      </c>
      <c r="G14039" t="s">
        <v>29619</v>
      </c>
    </row>
    <row r="14040" spans="1:7" hidden="1" x14ac:dyDescent="0.25">
      <c r="A14040" t="s">
        <v>4524</v>
      </c>
      <c r="B14040" t="s">
        <v>3240</v>
      </c>
      <c r="F14040" t="s">
        <v>29716</v>
      </c>
      <c r="G14040" t="s">
        <v>29619</v>
      </c>
    </row>
    <row r="14041" spans="1:7" hidden="1" x14ac:dyDescent="0.25">
      <c r="A14041" t="s">
        <v>803</v>
      </c>
      <c r="B14041" t="s">
        <v>8</v>
      </c>
      <c r="F14041" t="s">
        <v>29719</v>
      </c>
      <c r="G14041" t="s">
        <v>29619</v>
      </c>
    </row>
    <row r="14042" spans="1:7" hidden="1" x14ac:dyDescent="0.25">
      <c r="A14042" t="s">
        <v>8222</v>
      </c>
      <c r="B14042" t="s">
        <v>86</v>
      </c>
      <c r="F14042" t="s">
        <v>29722</v>
      </c>
      <c r="G14042" t="s">
        <v>470</v>
      </c>
    </row>
    <row r="14043" spans="1:7" hidden="1" x14ac:dyDescent="0.25">
      <c r="A14043" t="s">
        <v>803</v>
      </c>
      <c r="B14043" t="s">
        <v>8</v>
      </c>
      <c r="F14043" t="s">
        <v>29725</v>
      </c>
      <c r="G14043" t="s">
        <v>470</v>
      </c>
    </row>
    <row r="14044" spans="1:7" hidden="1" x14ac:dyDescent="0.25">
      <c r="A14044" t="s">
        <v>803</v>
      </c>
      <c r="B14044" t="s">
        <v>8</v>
      </c>
      <c r="F14044" t="s">
        <v>29728</v>
      </c>
      <c r="G14044" t="s">
        <v>470</v>
      </c>
    </row>
    <row r="14045" spans="1:7" hidden="1" x14ac:dyDescent="0.25">
      <c r="A14045" t="s">
        <v>803</v>
      </c>
      <c r="B14045" t="s">
        <v>8</v>
      </c>
      <c r="F14045" t="s">
        <v>29731</v>
      </c>
      <c r="G14045" t="s">
        <v>470</v>
      </c>
    </row>
    <row r="14046" spans="1:7" hidden="1" x14ac:dyDescent="0.25">
      <c r="A14046" t="s">
        <v>28832</v>
      </c>
      <c r="B14046" t="s">
        <v>646</v>
      </c>
      <c r="F14046" t="s">
        <v>29734</v>
      </c>
      <c r="G14046" t="s">
        <v>4879</v>
      </c>
    </row>
    <row r="14047" spans="1:7" hidden="1" x14ac:dyDescent="0.25">
      <c r="A14047" t="s">
        <v>803</v>
      </c>
      <c r="B14047" t="s">
        <v>9</v>
      </c>
      <c r="F14047" t="s">
        <v>29737</v>
      </c>
      <c r="G14047" t="s">
        <v>4879</v>
      </c>
    </row>
    <row r="14048" spans="1:7" hidden="1" x14ac:dyDescent="0.25">
      <c r="A14048" t="s">
        <v>817</v>
      </c>
      <c r="B14048" t="s">
        <v>541</v>
      </c>
      <c r="F14048" t="s">
        <v>29740</v>
      </c>
      <c r="G14048" t="s">
        <v>4879</v>
      </c>
    </row>
    <row r="14049" spans="1:7" hidden="1" x14ac:dyDescent="0.25">
      <c r="A14049" t="s">
        <v>3371</v>
      </c>
      <c r="B14049" t="s">
        <v>646</v>
      </c>
      <c r="F14049" t="s">
        <v>29743</v>
      </c>
      <c r="G14049" t="s">
        <v>4879</v>
      </c>
    </row>
    <row r="14050" spans="1:7" hidden="1" x14ac:dyDescent="0.25">
      <c r="A14050" t="s">
        <v>803</v>
      </c>
      <c r="B14050" t="s">
        <v>9</v>
      </c>
      <c r="F14050" t="s">
        <v>29746</v>
      </c>
      <c r="G14050" t="s">
        <v>4879</v>
      </c>
    </row>
    <row r="14051" spans="1:7" hidden="1" x14ac:dyDescent="0.25">
      <c r="A14051" t="s">
        <v>803</v>
      </c>
      <c r="B14051" t="s">
        <v>9</v>
      </c>
      <c r="F14051" t="s">
        <v>29749</v>
      </c>
      <c r="G14051" t="s">
        <v>4880</v>
      </c>
    </row>
    <row r="14052" spans="1:7" hidden="1" x14ac:dyDescent="0.25">
      <c r="A14052" t="s">
        <v>803</v>
      </c>
      <c r="B14052" t="s">
        <v>9</v>
      </c>
      <c r="F14052" t="s">
        <v>29752</v>
      </c>
      <c r="G14052" t="s">
        <v>4880</v>
      </c>
    </row>
    <row r="14053" spans="1:7" hidden="1" x14ac:dyDescent="0.25">
      <c r="A14053" t="s">
        <v>803</v>
      </c>
      <c r="B14053" t="s">
        <v>9</v>
      </c>
      <c r="F14053" t="s">
        <v>29755</v>
      </c>
      <c r="G14053" t="s">
        <v>4880</v>
      </c>
    </row>
    <row r="14054" spans="1:7" x14ac:dyDescent="0.25">
      <c r="A14054" t="s">
        <v>4165</v>
      </c>
      <c r="B14054" t="s">
        <v>86</v>
      </c>
      <c r="F14054" t="s">
        <v>29758</v>
      </c>
      <c r="G14054" t="s">
        <v>4881</v>
      </c>
    </row>
    <row r="14055" spans="1:7" x14ac:dyDescent="0.25">
      <c r="A14055" t="s">
        <v>29875</v>
      </c>
      <c r="B14055" t="s">
        <v>86</v>
      </c>
      <c r="F14055" t="s">
        <v>29761</v>
      </c>
      <c r="G14055" t="s">
        <v>4881</v>
      </c>
    </row>
    <row r="14056" spans="1:7" x14ac:dyDescent="0.25">
      <c r="A14056" t="s">
        <v>29875</v>
      </c>
      <c r="B14056" t="s">
        <v>86</v>
      </c>
      <c r="F14056" t="s">
        <v>29764</v>
      </c>
      <c r="G14056" t="s">
        <v>4881</v>
      </c>
    </row>
    <row r="14057" spans="1:7" x14ac:dyDescent="0.25">
      <c r="A14057" t="s">
        <v>4165</v>
      </c>
      <c r="B14057" t="s">
        <v>86</v>
      </c>
      <c r="F14057" t="s">
        <v>29767</v>
      </c>
      <c r="G14057" t="s">
        <v>4881</v>
      </c>
    </row>
    <row r="14058" spans="1:7" x14ac:dyDescent="0.25">
      <c r="A14058" t="s">
        <v>29875</v>
      </c>
      <c r="B14058" t="s">
        <v>86</v>
      </c>
      <c r="F14058" t="s">
        <v>29770</v>
      </c>
      <c r="G14058" t="s">
        <v>4881</v>
      </c>
    </row>
    <row r="14059" spans="1:7" x14ac:dyDescent="0.25">
      <c r="A14059" t="s">
        <v>4165</v>
      </c>
      <c r="B14059" t="s">
        <v>86</v>
      </c>
      <c r="F14059" t="s">
        <v>29773</v>
      </c>
      <c r="G14059" t="s">
        <v>4881</v>
      </c>
    </row>
    <row r="14060" spans="1:7" x14ac:dyDescent="0.25">
      <c r="A14060" t="s">
        <v>29875</v>
      </c>
      <c r="B14060" t="s">
        <v>86</v>
      </c>
      <c r="F14060" t="s">
        <v>29776</v>
      </c>
      <c r="G14060" t="s">
        <v>4881</v>
      </c>
    </row>
    <row r="14061" spans="1:7" x14ac:dyDescent="0.25">
      <c r="A14061" t="s">
        <v>803</v>
      </c>
      <c r="B14061" t="s">
        <v>3240</v>
      </c>
      <c r="F14061" t="s">
        <v>29779</v>
      </c>
      <c r="G14061" t="s">
        <v>4881</v>
      </c>
    </row>
    <row r="14062" spans="1:7" x14ac:dyDescent="0.25">
      <c r="A14062" t="s">
        <v>3371</v>
      </c>
      <c r="B14062" t="s">
        <v>646</v>
      </c>
      <c r="F14062" t="s">
        <v>29782</v>
      </c>
      <c r="G14062" t="s">
        <v>4881</v>
      </c>
    </row>
    <row r="14063" spans="1:7" x14ac:dyDescent="0.25">
      <c r="A14063" t="s">
        <v>3371</v>
      </c>
      <c r="B14063" t="s">
        <v>646</v>
      </c>
      <c r="E14063" t="s">
        <v>1140</v>
      </c>
      <c r="F14063" t="s">
        <v>29785</v>
      </c>
      <c r="G14063" t="s">
        <v>4881</v>
      </c>
    </row>
    <row r="14064" spans="1:7" x14ac:dyDescent="0.25">
      <c r="A14064" t="s">
        <v>3371</v>
      </c>
      <c r="B14064" t="s">
        <v>646</v>
      </c>
      <c r="E14064" t="s">
        <v>1140</v>
      </c>
      <c r="F14064" t="s">
        <v>29788</v>
      </c>
      <c r="G14064" t="s">
        <v>4881</v>
      </c>
    </row>
    <row r="14065" spans="1:7" x14ac:dyDescent="0.25">
      <c r="A14065" t="s">
        <v>803</v>
      </c>
      <c r="B14065" t="s">
        <v>3240</v>
      </c>
      <c r="F14065" t="s">
        <v>29791</v>
      </c>
      <c r="G14065" t="s">
        <v>4881</v>
      </c>
    </row>
    <row r="14066" spans="1:7" x14ac:dyDescent="0.25">
      <c r="A14066" t="s">
        <v>803</v>
      </c>
      <c r="B14066" t="s">
        <v>8</v>
      </c>
      <c r="F14066" t="s">
        <v>29794</v>
      </c>
      <c r="G14066" t="s">
        <v>4881</v>
      </c>
    </row>
    <row r="14067" spans="1:7" hidden="1" x14ac:dyDescent="0.25">
      <c r="A14067" t="s">
        <v>305</v>
      </c>
      <c r="B14067" t="s">
        <v>86</v>
      </c>
      <c r="F14067" t="s">
        <v>29797</v>
      </c>
      <c r="G14067" t="s">
        <v>4882</v>
      </c>
    </row>
    <row r="14068" spans="1:7" hidden="1" x14ac:dyDescent="0.25">
      <c r="A14068" t="s">
        <v>803</v>
      </c>
      <c r="B14068" t="s">
        <v>8</v>
      </c>
      <c r="F14068" t="s">
        <v>29800</v>
      </c>
      <c r="G14068" t="s">
        <v>4882</v>
      </c>
    </row>
    <row r="14069" spans="1:7" hidden="1" x14ac:dyDescent="0.25">
      <c r="A14069" t="s">
        <v>803</v>
      </c>
      <c r="B14069" t="s">
        <v>8</v>
      </c>
      <c r="F14069" t="s">
        <v>29803</v>
      </c>
      <c r="G14069" t="s">
        <v>4882</v>
      </c>
    </row>
    <row r="14070" spans="1:7" hidden="1" x14ac:dyDescent="0.25">
      <c r="A14070" t="s">
        <v>305</v>
      </c>
      <c r="B14070" t="s">
        <v>6873</v>
      </c>
      <c r="F14070" t="s">
        <v>29806</v>
      </c>
      <c r="G14070" t="s">
        <v>773</v>
      </c>
    </row>
    <row r="14071" spans="1:7" hidden="1" x14ac:dyDescent="0.25">
      <c r="A14071" t="s">
        <v>803</v>
      </c>
      <c r="B14071" t="s">
        <v>8</v>
      </c>
      <c r="F14071" t="s">
        <v>29809</v>
      </c>
      <c r="G14071" t="s">
        <v>773</v>
      </c>
    </row>
    <row r="14072" spans="1:7" hidden="1" x14ac:dyDescent="0.25">
      <c r="A14072" t="s">
        <v>305</v>
      </c>
      <c r="B14072" t="s">
        <v>6873</v>
      </c>
      <c r="F14072" t="s">
        <v>29812</v>
      </c>
      <c r="G14072" t="s">
        <v>773</v>
      </c>
    </row>
    <row r="14073" spans="1:7" hidden="1" x14ac:dyDescent="0.25">
      <c r="A14073" t="s">
        <v>4</v>
      </c>
      <c r="B14073" t="s">
        <v>646</v>
      </c>
      <c r="F14073" t="s">
        <v>29815</v>
      </c>
      <c r="G14073" t="s">
        <v>773</v>
      </c>
    </row>
    <row r="14074" spans="1:7" hidden="1" x14ac:dyDescent="0.25">
      <c r="A14074" t="s">
        <v>305</v>
      </c>
      <c r="B14074" t="s">
        <v>86</v>
      </c>
      <c r="F14074" t="s">
        <v>29818</v>
      </c>
      <c r="G14074" t="s">
        <v>796</v>
      </c>
    </row>
    <row r="14075" spans="1:7" hidden="1" x14ac:dyDescent="0.25">
      <c r="A14075" t="s">
        <v>803</v>
      </c>
      <c r="B14075" t="s">
        <v>8</v>
      </c>
      <c r="F14075" t="s">
        <v>29821</v>
      </c>
      <c r="G14075" t="s">
        <v>796</v>
      </c>
    </row>
    <row r="14076" spans="1:7" hidden="1" x14ac:dyDescent="0.25">
      <c r="A14076" t="s">
        <v>803</v>
      </c>
      <c r="B14076" t="s">
        <v>8</v>
      </c>
      <c r="F14076" t="s">
        <v>29824</v>
      </c>
      <c r="G14076" t="s">
        <v>796</v>
      </c>
    </row>
    <row r="14077" spans="1:7" hidden="1" x14ac:dyDescent="0.25">
      <c r="A14077" t="s">
        <v>803</v>
      </c>
      <c r="B14077" t="s">
        <v>8</v>
      </c>
      <c r="F14077" t="s">
        <v>29827</v>
      </c>
      <c r="G14077" t="s">
        <v>796</v>
      </c>
    </row>
    <row r="14078" spans="1:7" hidden="1" x14ac:dyDescent="0.25">
      <c r="A14078" t="s">
        <v>803</v>
      </c>
      <c r="B14078" t="s">
        <v>8</v>
      </c>
      <c r="F14078" t="s">
        <v>29830</v>
      </c>
      <c r="G14078" t="s">
        <v>4526</v>
      </c>
    </row>
    <row r="14079" spans="1:7" hidden="1" x14ac:dyDescent="0.25">
      <c r="A14079" t="s">
        <v>803</v>
      </c>
      <c r="B14079" t="s">
        <v>8</v>
      </c>
      <c r="F14079" t="s">
        <v>29833</v>
      </c>
      <c r="G14079" t="s">
        <v>4526</v>
      </c>
    </row>
    <row r="14080" spans="1:7" hidden="1" x14ac:dyDescent="0.25">
      <c r="A14080" t="s">
        <v>803</v>
      </c>
      <c r="B14080" t="s">
        <v>8</v>
      </c>
      <c r="F14080" t="s">
        <v>29836</v>
      </c>
      <c r="G14080" t="s">
        <v>4526</v>
      </c>
    </row>
    <row r="14081" spans="1:7" hidden="1" x14ac:dyDescent="0.25">
      <c r="A14081" t="s">
        <v>803</v>
      </c>
      <c r="B14081" t="s">
        <v>8</v>
      </c>
      <c r="F14081" t="s">
        <v>29839</v>
      </c>
      <c r="G14081" t="s">
        <v>4867</v>
      </c>
    </row>
    <row r="14082" spans="1:7" hidden="1" x14ac:dyDescent="0.25">
      <c r="A14082" t="s">
        <v>4</v>
      </c>
      <c r="B14082" t="s">
        <v>646</v>
      </c>
      <c r="F14082" t="s">
        <v>29842</v>
      </c>
      <c r="G14082" t="s">
        <v>4867</v>
      </c>
    </row>
    <row r="14083" spans="1:7" hidden="1" x14ac:dyDescent="0.25">
      <c r="A14083" t="s">
        <v>4</v>
      </c>
      <c r="B14083" t="s">
        <v>646</v>
      </c>
      <c r="F14083" t="s">
        <v>29845</v>
      </c>
      <c r="G14083" t="s">
        <v>4867</v>
      </c>
    </row>
    <row r="14084" spans="1:7" hidden="1" x14ac:dyDescent="0.25">
      <c r="A14084" t="s">
        <v>803</v>
      </c>
      <c r="B14084" t="s">
        <v>8</v>
      </c>
      <c r="F14084" t="s">
        <v>29848</v>
      </c>
      <c r="G14084" t="s">
        <v>4867</v>
      </c>
    </row>
    <row r="14085" spans="1:7" hidden="1" x14ac:dyDescent="0.25">
      <c r="A14085" t="s">
        <v>803</v>
      </c>
      <c r="B14085" t="s">
        <v>4869</v>
      </c>
      <c r="F14085" t="s">
        <v>29851</v>
      </c>
      <c r="G14085" t="s">
        <v>4868</v>
      </c>
    </row>
    <row r="14086" spans="1:7" hidden="1" x14ac:dyDescent="0.25">
      <c r="A14086" t="s">
        <v>803</v>
      </c>
      <c r="B14086" t="s">
        <v>4869</v>
      </c>
      <c r="F14086" t="s">
        <v>29854</v>
      </c>
      <c r="G14086" t="s">
        <v>4868</v>
      </c>
    </row>
    <row r="14087" spans="1:7" hidden="1" x14ac:dyDescent="0.25">
      <c r="A14087" t="s">
        <v>4</v>
      </c>
      <c r="B14087" t="s">
        <v>646</v>
      </c>
      <c r="F14087" t="s">
        <v>29857</v>
      </c>
      <c r="G14087" t="s">
        <v>4868</v>
      </c>
    </row>
    <row r="14088" spans="1:7" hidden="1" x14ac:dyDescent="0.25">
      <c r="A14088" t="s">
        <v>304</v>
      </c>
      <c r="B14088" t="s">
        <v>22568</v>
      </c>
      <c r="C14088" t="s">
        <v>28836</v>
      </c>
      <c r="F14088" t="s">
        <v>29860</v>
      </c>
      <c r="G14088" t="s">
        <v>4871</v>
      </c>
    </row>
    <row r="14089" spans="1:7" hidden="1" x14ac:dyDescent="0.25">
      <c r="A14089" t="s">
        <v>29876</v>
      </c>
      <c r="B14089" t="s">
        <v>646</v>
      </c>
      <c r="E14089" t="s">
        <v>29877</v>
      </c>
      <c r="F14089" t="s">
        <v>29863</v>
      </c>
      <c r="G14089" t="s">
        <v>4871</v>
      </c>
    </row>
    <row r="14090" spans="1:7" hidden="1" x14ac:dyDescent="0.25">
      <c r="A14090" t="s">
        <v>29876</v>
      </c>
      <c r="B14090" t="s">
        <v>646</v>
      </c>
      <c r="E14090" t="s">
        <v>1140</v>
      </c>
      <c r="F14090" t="s">
        <v>29866</v>
      </c>
      <c r="G14090" t="s">
        <v>4871</v>
      </c>
    </row>
    <row r="14091" spans="1:7" hidden="1" x14ac:dyDescent="0.25">
      <c r="A14091" t="s">
        <v>29876</v>
      </c>
      <c r="B14091" t="s">
        <v>646</v>
      </c>
      <c r="E14091" t="s">
        <v>1140</v>
      </c>
      <c r="F14091" t="s">
        <v>29869</v>
      </c>
      <c r="G14091" t="s">
        <v>4871</v>
      </c>
    </row>
    <row r="14092" spans="1:7" hidden="1" x14ac:dyDescent="0.25">
      <c r="A14092" t="s">
        <v>803</v>
      </c>
      <c r="B14092" t="s">
        <v>8</v>
      </c>
      <c r="F14092" t="s">
        <v>29872</v>
      </c>
      <c r="G14092" t="s">
        <v>4871</v>
      </c>
    </row>
    <row r="14093" spans="1:7" hidden="1" x14ac:dyDescent="0.25">
      <c r="A14093" t="s">
        <v>803</v>
      </c>
      <c r="B14093" t="s">
        <v>8</v>
      </c>
      <c r="F14093" t="s">
        <v>29978</v>
      </c>
      <c r="G14093" t="s">
        <v>91</v>
      </c>
    </row>
    <row r="14094" spans="1:7" hidden="1" x14ac:dyDescent="0.25">
      <c r="A14094" t="s">
        <v>91</v>
      </c>
      <c r="B14094" t="s">
        <v>70</v>
      </c>
      <c r="F14094" t="s">
        <v>29981</v>
      </c>
      <c r="G14094" t="s">
        <v>91</v>
      </c>
    </row>
    <row r="14095" spans="1:7" hidden="1" x14ac:dyDescent="0.25">
      <c r="A14095" t="s">
        <v>62</v>
      </c>
      <c r="B14095" t="s">
        <v>70</v>
      </c>
      <c r="F14095" t="s">
        <v>29984</v>
      </c>
      <c r="G14095" t="s">
        <v>91</v>
      </c>
    </row>
    <row r="14096" spans="1:7" hidden="1" x14ac:dyDescent="0.25">
      <c r="A14096" t="s">
        <v>91</v>
      </c>
      <c r="B14096" t="s">
        <v>22568</v>
      </c>
      <c r="C14096" t="s">
        <v>51</v>
      </c>
      <c r="F14096" t="s">
        <v>29987</v>
      </c>
      <c r="G14096" t="s">
        <v>91</v>
      </c>
    </row>
    <row r="14097" spans="1:7" hidden="1" x14ac:dyDescent="0.25">
      <c r="A14097" t="s">
        <v>91</v>
      </c>
      <c r="B14097" t="s">
        <v>14965</v>
      </c>
      <c r="F14097" t="s">
        <v>29990</v>
      </c>
      <c r="G14097" t="s">
        <v>91</v>
      </c>
    </row>
    <row r="14098" spans="1:7" hidden="1" x14ac:dyDescent="0.25">
      <c r="A14098" t="s">
        <v>14966</v>
      </c>
      <c r="B14098" t="s">
        <v>14965</v>
      </c>
      <c r="F14098" t="s">
        <v>29993</v>
      </c>
      <c r="G14098" t="s">
        <v>91</v>
      </c>
    </row>
    <row r="14099" spans="1:7" hidden="1" x14ac:dyDescent="0.25">
      <c r="A14099" t="s">
        <v>91</v>
      </c>
      <c r="B14099" t="s">
        <v>1134</v>
      </c>
      <c r="F14099" t="s">
        <v>29996</v>
      </c>
      <c r="G14099" t="s">
        <v>91</v>
      </c>
    </row>
    <row r="14100" spans="1:7" hidden="1" x14ac:dyDescent="0.25">
      <c r="A14100" t="s">
        <v>64</v>
      </c>
      <c r="B14100" t="s">
        <v>30473</v>
      </c>
      <c r="F14100" t="s">
        <v>29999</v>
      </c>
      <c r="G14100" t="s">
        <v>91</v>
      </c>
    </row>
    <row r="14101" spans="1:7" hidden="1" x14ac:dyDescent="0.25">
      <c r="A14101" t="s">
        <v>62</v>
      </c>
      <c r="B14101" t="s">
        <v>14965</v>
      </c>
      <c r="F14101" t="s">
        <v>30002</v>
      </c>
      <c r="G14101" t="s">
        <v>91</v>
      </c>
    </row>
    <row r="14102" spans="1:7" hidden="1" x14ac:dyDescent="0.25">
      <c r="A14102" t="s">
        <v>91</v>
      </c>
      <c r="B14102" t="s">
        <v>14965</v>
      </c>
      <c r="F14102" t="s">
        <v>30005</v>
      </c>
      <c r="G14102" t="s">
        <v>91</v>
      </c>
    </row>
    <row r="14103" spans="1:7" hidden="1" x14ac:dyDescent="0.25">
      <c r="A14103" t="s">
        <v>62</v>
      </c>
      <c r="B14103" t="s">
        <v>1134</v>
      </c>
      <c r="F14103" t="s">
        <v>30008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F14104" t="s">
        <v>30011</v>
      </c>
      <c r="G14104" t="s">
        <v>91</v>
      </c>
    </row>
    <row r="14105" spans="1:7" hidden="1" x14ac:dyDescent="0.25">
      <c r="A14105" t="s">
        <v>62</v>
      </c>
      <c r="B14105" t="s">
        <v>14965</v>
      </c>
      <c r="F14105" t="s">
        <v>30014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30474</v>
      </c>
      <c r="F14106" t="s">
        <v>30017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30474</v>
      </c>
      <c r="F14107" t="s">
        <v>30020</v>
      </c>
      <c r="G14107" t="s">
        <v>91</v>
      </c>
    </row>
    <row r="14108" spans="1:7" hidden="1" x14ac:dyDescent="0.25">
      <c r="A14108" t="s">
        <v>64</v>
      </c>
      <c r="B14108" t="s">
        <v>28282</v>
      </c>
      <c r="C14108" t="s">
        <v>51</v>
      </c>
      <c r="F14108" t="s">
        <v>30023</v>
      </c>
      <c r="G14108" t="s">
        <v>91</v>
      </c>
    </row>
    <row r="14109" spans="1:7" hidden="1" x14ac:dyDescent="0.25">
      <c r="A14109" t="s">
        <v>85</v>
      </c>
      <c r="B14109" t="s">
        <v>28282</v>
      </c>
      <c r="C14109" t="s">
        <v>30475</v>
      </c>
      <c r="F14109" t="s">
        <v>30026</v>
      </c>
      <c r="G14109" t="s">
        <v>91</v>
      </c>
    </row>
    <row r="14110" spans="1:7" hidden="1" x14ac:dyDescent="0.25">
      <c r="A14110" t="s">
        <v>91</v>
      </c>
      <c r="B14110" t="s">
        <v>28282</v>
      </c>
      <c r="C14110" t="s">
        <v>30475</v>
      </c>
      <c r="F14110" t="s">
        <v>30029</v>
      </c>
      <c r="G14110" t="s">
        <v>91</v>
      </c>
    </row>
    <row r="14111" spans="1:7" hidden="1" x14ac:dyDescent="0.25">
      <c r="A14111" t="s">
        <v>62</v>
      </c>
      <c r="B14111" t="s">
        <v>28282</v>
      </c>
      <c r="C14111" t="s">
        <v>30475</v>
      </c>
      <c r="F14111" t="s">
        <v>30032</v>
      </c>
      <c r="G14111" t="s">
        <v>91</v>
      </c>
    </row>
    <row r="14112" spans="1:7" hidden="1" x14ac:dyDescent="0.25">
      <c r="A14112" t="s">
        <v>64</v>
      </c>
      <c r="B14112" t="s">
        <v>28282</v>
      </c>
      <c r="C14112" t="s">
        <v>51</v>
      </c>
      <c r="F14112" t="s">
        <v>30035</v>
      </c>
      <c r="G14112" t="s">
        <v>91</v>
      </c>
    </row>
    <row r="14113" spans="1:7" hidden="1" x14ac:dyDescent="0.25">
      <c r="A14113" t="s">
        <v>2283</v>
      </c>
      <c r="B14113" t="s">
        <v>28282</v>
      </c>
      <c r="F14113" t="s">
        <v>30038</v>
      </c>
      <c r="G14113" t="s">
        <v>91</v>
      </c>
    </row>
    <row r="14114" spans="1:7" hidden="1" x14ac:dyDescent="0.25">
      <c r="A14114" t="s">
        <v>85</v>
      </c>
      <c r="B14114" t="s">
        <v>28282</v>
      </c>
      <c r="C14114" t="s">
        <v>30476</v>
      </c>
      <c r="F14114" t="s">
        <v>30041</v>
      </c>
      <c r="G14114" t="s">
        <v>91</v>
      </c>
    </row>
    <row r="14115" spans="1:7" hidden="1" x14ac:dyDescent="0.25">
      <c r="A14115" t="s">
        <v>64</v>
      </c>
      <c r="B14115" t="s">
        <v>28282</v>
      </c>
      <c r="C14115" t="s">
        <v>51</v>
      </c>
      <c r="F14115" t="s">
        <v>30044</v>
      </c>
      <c r="G14115" t="s">
        <v>91</v>
      </c>
    </row>
    <row r="14116" spans="1:7" hidden="1" x14ac:dyDescent="0.25">
      <c r="A14116" t="s">
        <v>85</v>
      </c>
      <c r="B14116" t="s">
        <v>28282</v>
      </c>
      <c r="C14116" t="s">
        <v>30476</v>
      </c>
      <c r="F14116" t="s">
        <v>30047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F14117" t="s">
        <v>30050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F14118" t="s">
        <v>30053</v>
      </c>
      <c r="G14118" t="s">
        <v>91</v>
      </c>
    </row>
    <row r="14119" spans="1:7" hidden="1" x14ac:dyDescent="0.25">
      <c r="A14119" t="s">
        <v>803</v>
      </c>
      <c r="B14119" t="s">
        <v>8</v>
      </c>
      <c r="F14119" t="s">
        <v>30056</v>
      </c>
      <c r="G14119" t="s">
        <v>4878</v>
      </c>
    </row>
    <row r="14120" spans="1:7" hidden="1" x14ac:dyDescent="0.25">
      <c r="A14120" t="s">
        <v>803</v>
      </c>
      <c r="B14120" t="s">
        <v>8</v>
      </c>
      <c r="F14120" t="s">
        <v>30059</v>
      </c>
      <c r="G14120" t="s">
        <v>4878</v>
      </c>
    </row>
    <row r="14121" spans="1:7" hidden="1" x14ac:dyDescent="0.25">
      <c r="A14121" t="s">
        <v>803</v>
      </c>
      <c r="B14121" t="s">
        <v>8</v>
      </c>
      <c r="F14121" t="s">
        <v>30062</v>
      </c>
      <c r="G14121" t="s">
        <v>4878</v>
      </c>
    </row>
    <row r="14122" spans="1:7" hidden="1" x14ac:dyDescent="0.25">
      <c r="A14122" t="s">
        <v>645</v>
      </c>
      <c r="B14122" t="s">
        <v>30473</v>
      </c>
      <c r="F14122" t="s">
        <v>30065</v>
      </c>
      <c r="G14122" t="s">
        <v>4878</v>
      </c>
    </row>
    <row r="14123" spans="1:7" hidden="1" x14ac:dyDescent="0.25">
      <c r="A14123" t="s">
        <v>2283</v>
      </c>
      <c r="B14123" t="s">
        <v>30473</v>
      </c>
      <c r="F14123" t="s">
        <v>30068</v>
      </c>
      <c r="G14123" t="s">
        <v>4878</v>
      </c>
    </row>
    <row r="14124" spans="1:7" hidden="1" x14ac:dyDescent="0.25">
      <c r="A14124" t="s">
        <v>30477</v>
      </c>
      <c r="B14124" t="s">
        <v>30473</v>
      </c>
      <c r="F14124" t="s">
        <v>30071</v>
      </c>
      <c r="G14124" t="s">
        <v>4878</v>
      </c>
    </row>
    <row r="14125" spans="1:7" hidden="1" x14ac:dyDescent="0.25">
      <c r="A14125" t="s">
        <v>4</v>
      </c>
      <c r="B14125" t="s">
        <v>30478</v>
      </c>
      <c r="F14125" t="s">
        <v>30074</v>
      </c>
      <c r="G14125" t="s">
        <v>4878</v>
      </c>
    </row>
    <row r="14126" spans="1:7" hidden="1" x14ac:dyDescent="0.25">
      <c r="A14126" t="s">
        <v>4</v>
      </c>
      <c r="B14126" t="s">
        <v>30473</v>
      </c>
      <c r="F14126" t="s">
        <v>30077</v>
      </c>
      <c r="G14126" t="s">
        <v>4878</v>
      </c>
    </row>
    <row r="14127" spans="1:7" hidden="1" x14ac:dyDescent="0.25">
      <c r="A14127" t="s">
        <v>2955</v>
      </c>
      <c r="B14127" t="s">
        <v>30473</v>
      </c>
      <c r="F14127" t="s">
        <v>30080</v>
      </c>
      <c r="G14127" t="s">
        <v>4878</v>
      </c>
    </row>
    <row r="14128" spans="1:7" hidden="1" x14ac:dyDescent="0.25">
      <c r="A14128" t="s">
        <v>162</v>
      </c>
      <c r="B14128" t="s">
        <v>30473</v>
      </c>
      <c r="C14128" t="s">
        <v>53</v>
      </c>
      <c r="E14128" t="s">
        <v>4878</v>
      </c>
      <c r="F14128" t="s">
        <v>30083</v>
      </c>
      <c r="G14128" t="s">
        <v>4878</v>
      </c>
    </row>
    <row r="14129" spans="1:7" hidden="1" x14ac:dyDescent="0.25">
      <c r="A14129" t="s">
        <v>162</v>
      </c>
      <c r="B14129" t="s">
        <v>30473</v>
      </c>
      <c r="C14129" t="s">
        <v>53</v>
      </c>
      <c r="E14129" t="s">
        <v>1140</v>
      </c>
      <c r="F14129" t="s">
        <v>30086</v>
      </c>
      <c r="G14129" t="s">
        <v>4878</v>
      </c>
    </row>
    <row r="14130" spans="1:7" hidden="1" x14ac:dyDescent="0.25">
      <c r="A14130" t="s">
        <v>162</v>
      </c>
      <c r="B14130" t="s">
        <v>30473</v>
      </c>
      <c r="C14130" t="s">
        <v>53</v>
      </c>
      <c r="E14130" t="s">
        <v>1140</v>
      </c>
      <c r="F14130" t="s">
        <v>30089</v>
      </c>
      <c r="G14130" t="s">
        <v>4878</v>
      </c>
    </row>
    <row r="14131" spans="1:7" hidden="1" x14ac:dyDescent="0.25">
      <c r="A14131" t="s">
        <v>162</v>
      </c>
      <c r="B14131" t="s">
        <v>30473</v>
      </c>
      <c r="C14131" t="s">
        <v>53</v>
      </c>
      <c r="E14131" t="s">
        <v>1140</v>
      </c>
      <c r="F14131" t="s">
        <v>30092</v>
      </c>
      <c r="G14131" t="s">
        <v>4878</v>
      </c>
    </row>
    <row r="14132" spans="1:7" hidden="1" x14ac:dyDescent="0.25">
      <c r="A14132" t="s">
        <v>4</v>
      </c>
      <c r="B14132" t="s">
        <v>30478</v>
      </c>
      <c r="F14132" t="s">
        <v>30095</v>
      </c>
      <c r="G14132" t="s">
        <v>4878</v>
      </c>
    </row>
    <row r="14133" spans="1:7" hidden="1" x14ac:dyDescent="0.25">
      <c r="A14133" t="s">
        <v>304</v>
      </c>
      <c r="B14133" t="s">
        <v>30473</v>
      </c>
      <c r="C14133" t="s">
        <v>53</v>
      </c>
      <c r="F14133" t="s">
        <v>30098</v>
      </c>
      <c r="G14133" t="s">
        <v>4878</v>
      </c>
    </row>
    <row r="14134" spans="1:7" hidden="1" x14ac:dyDescent="0.25">
      <c r="A14134" t="s">
        <v>162</v>
      </c>
      <c r="B14134" t="s">
        <v>28282</v>
      </c>
      <c r="C14134" t="s">
        <v>261</v>
      </c>
      <c r="E14134" t="s">
        <v>4878</v>
      </c>
      <c r="F14134" t="s">
        <v>30101</v>
      </c>
      <c r="G14134" t="s">
        <v>4878</v>
      </c>
    </row>
    <row r="14135" spans="1:7" hidden="1" x14ac:dyDescent="0.25">
      <c r="A14135" t="s">
        <v>115</v>
      </c>
      <c r="B14135" t="s">
        <v>28282</v>
      </c>
      <c r="C14135" t="s">
        <v>261</v>
      </c>
      <c r="F14135" t="s">
        <v>30104</v>
      </c>
      <c r="G14135" t="s">
        <v>4878</v>
      </c>
    </row>
    <row r="14136" spans="1:7" hidden="1" x14ac:dyDescent="0.25">
      <c r="A14136" t="s">
        <v>115</v>
      </c>
      <c r="B14136" t="s">
        <v>28282</v>
      </c>
      <c r="C14136" t="s">
        <v>30479</v>
      </c>
      <c r="F14136" t="s">
        <v>30107</v>
      </c>
      <c r="G14136" t="s">
        <v>4878</v>
      </c>
    </row>
    <row r="14137" spans="1:7" hidden="1" x14ac:dyDescent="0.25">
      <c r="A14137" t="s">
        <v>162</v>
      </c>
      <c r="B14137" t="s">
        <v>28282</v>
      </c>
      <c r="C14137" t="s">
        <v>30476</v>
      </c>
      <c r="E14137" t="s">
        <v>4878</v>
      </c>
      <c r="F14137" t="s">
        <v>30110</v>
      </c>
      <c r="G14137" t="s">
        <v>4878</v>
      </c>
    </row>
    <row r="14138" spans="1:7" hidden="1" x14ac:dyDescent="0.25">
      <c r="A14138" t="s">
        <v>162</v>
      </c>
      <c r="B14138" t="s">
        <v>28282</v>
      </c>
      <c r="C14138" t="s">
        <v>30476</v>
      </c>
      <c r="E14138" t="s">
        <v>1140</v>
      </c>
      <c r="F14138" t="s">
        <v>30113</v>
      </c>
      <c r="G14138" t="s">
        <v>4878</v>
      </c>
    </row>
    <row r="14139" spans="1:7" hidden="1" x14ac:dyDescent="0.25">
      <c r="A14139" t="s">
        <v>162</v>
      </c>
      <c r="B14139" t="s">
        <v>28282</v>
      </c>
      <c r="C14139" t="s">
        <v>30476</v>
      </c>
      <c r="E14139" t="s">
        <v>1140</v>
      </c>
      <c r="F14139" t="s">
        <v>30116</v>
      </c>
      <c r="G14139" t="s">
        <v>4878</v>
      </c>
    </row>
    <row r="14140" spans="1:7" hidden="1" x14ac:dyDescent="0.25">
      <c r="A14140" t="s">
        <v>115</v>
      </c>
      <c r="B14140" t="s">
        <v>28282</v>
      </c>
      <c r="C14140" t="s">
        <v>30476</v>
      </c>
      <c r="F14140" t="s">
        <v>30119</v>
      </c>
      <c r="G14140" t="s">
        <v>4878</v>
      </c>
    </row>
    <row r="14141" spans="1:7" hidden="1" x14ac:dyDescent="0.25">
      <c r="A14141" t="s">
        <v>131</v>
      </c>
      <c r="B14141" t="s">
        <v>28282</v>
      </c>
      <c r="C14141" t="s">
        <v>30476</v>
      </c>
      <c r="F14141" t="s">
        <v>30122</v>
      </c>
      <c r="G14141" t="s">
        <v>4878</v>
      </c>
    </row>
    <row r="14142" spans="1:7" hidden="1" x14ac:dyDescent="0.25">
      <c r="A14142" t="s">
        <v>115</v>
      </c>
      <c r="B14142" t="s">
        <v>28282</v>
      </c>
      <c r="C14142" t="s">
        <v>51</v>
      </c>
      <c r="F14142" t="s">
        <v>30125</v>
      </c>
      <c r="G14142" t="s">
        <v>4878</v>
      </c>
    </row>
    <row r="14143" spans="1:7" hidden="1" x14ac:dyDescent="0.25">
      <c r="A14143" t="s">
        <v>131</v>
      </c>
      <c r="B14143" t="s">
        <v>28282</v>
      </c>
      <c r="C14143" t="s">
        <v>30476</v>
      </c>
      <c r="F14143" t="s">
        <v>30128</v>
      </c>
      <c r="G14143" t="s">
        <v>4878</v>
      </c>
    </row>
    <row r="14144" spans="1:7" hidden="1" x14ac:dyDescent="0.25">
      <c r="A14144" t="s">
        <v>4</v>
      </c>
      <c r="B14144" t="s">
        <v>15894</v>
      </c>
      <c r="F14144" t="s">
        <v>29879</v>
      </c>
      <c r="G14144" t="s">
        <v>4860</v>
      </c>
    </row>
    <row r="14145" spans="1:7" hidden="1" x14ac:dyDescent="0.25">
      <c r="A14145" t="s">
        <v>4</v>
      </c>
      <c r="B14145" t="s">
        <v>3229</v>
      </c>
      <c r="F14145" t="s">
        <v>29882</v>
      </c>
      <c r="G14145" t="s">
        <v>4860</v>
      </c>
    </row>
    <row r="14146" spans="1:7" hidden="1" x14ac:dyDescent="0.25">
      <c r="A14146" t="s">
        <v>4</v>
      </c>
      <c r="B14146" t="s">
        <v>3229</v>
      </c>
      <c r="F14146" t="s">
        <v>29885</v>
      </c>
      <c r="G14146" t="s">
        <v>4860</v>
      </c>
    </row>
    <row r="14147" spans="1:7" hidden="1" x14ac:dyDescent="0.25">
      <c r="A14147" t="s">
        <v>4</v>
      </c>
      <c r="B14147" t="s">
        <v>3229</v>
      </c>
      <c r="F14147" t="s">
        <v>29888</v>
      </c>
      <c r="G14147" t="s">
        <v>4860</v>
      </c>
    </row>
    <row r="14148" spans="1:7" hidden="1" x14ac:dyDescent="0.25">
      <c r="A14148" t="s">
        <v>4</v>
      </c>
      <c r="B14148" t="s">
        <v>3229</v>
      </c>
      <c r="F14148" t="s">
        <v>29891</v>
      </c>
      <c r="G14148" t="s">
        <v>4860</v>
      </c>
    </row>
    <row r="14149" spans="1:7" hidden="1" x14ac:dyDescent="0.25">
      <c r="A14149" t="s">
        <v>4</v>
      </c>
      <c r="B14149" t="s">
        <v>3229</v>
      </c>
      <c r="F14149" t="s">
        <v>29894</v>
      </c>
      <c r="G14149" t="s">
        <v>4860</v>
      </c>
    </row>
    <row r="14150" spans="1:7" hidden="1" x14ac:dyDescent="0.25">
      <c r="A14150" t="s">
        <v>4</v>
      </c>
      <c r="B14150" t="s">
        <v>3229</v>
      </c>
      <c r="F14150" t="s">
        <v>29897</v>
      </c>
      <c r="G14150" t="s">
        <v>4860</v>
      </c>
    </row>
    <row r="14151" spans="1:7" hidden="1" x14ac:dyDescent="0.25">
      <c r="A14151" t="s">
        <v>4</v>
      </c>
      <c r="B14151" t="s">
        <v>3229</v>
      </c>
      <c r="F14151" t="s">
        <v>29900</v>
      </c>
      <c r="G14151" t="s">
        <v>4860</v>
      </c>
    </row>
    <row r="14152" spans="1:7" hidden="1" x14ac:dyDescent="0.25">
      <c r="A14152" t="s">
        <v>4</v>
      </c>
      <c r="B14152" t="s">
        <v>8</v>
      </c>
      <c r="F14152" t="s">
        <v>29903</v>
      </c>
      <c r="G14152" t="s">
        <v>4860</v>
      </c>
    </row>
    <row r="14153" spans="1:7" hidden="1" x14ac:dyDescent="0.25">
      <c r="A14153" t="s">
        <v>4</v>
      </c>
      <c r="B14153" t="s">
        <v>3229</v>
      </c>
      <c r="F14153" t="s">
        <v>29906</v>
      </c>
      <c r="G14153" t="s">
        <v>4860</v>
      </c>
    </row>
    <row r="14154" spans="1:7" hidden="1" x14ac:dyDescent="0.25">
      <c r="A14154" t="s">
        <v>4</v>
      </c>
      <c r="B14154" t="s">
        <v>3229</v>
      </c>
      <c r="F14154" t="s">
        <v>29909</v>
      </c>
      <c r="G14154" t="s">
        <v>4860</v>
      </c>
    </row>
    <row r="14155" spans="1:7" hidden="1" x14ac:dyDescent="0.25">
      <c r="A14155" t="s">
        <v>4</v>
      </c>
      <c r="B14155" t="s">
        <v>3229</v>
      </c>
      <c r="F14155" t="s">
        <v>29912</v>
      </c>
      <c r="G14155" t="s">
        <v>4860</v>
      </c>
    </row>
    <row r="14156" spans="1:7" hidden="1" x14ac:dyDescent="0.25">
      <c r="A14156" t="s">
        <v>4</v>
      </c>
      <c r="B14156" t="s">
        <v>3229</v>
      </c>
      <c r="F14156" t="s">
        <v>29915</v>
      </c>
      <c r="G14156" t="s">
        <v>4860</v>
      </c>
    </row>
    <row r="14157" spans="1:7" hidden="1" x14ac:dyDescent="0.25">
      <c r="A14157" t="s">
        <v>4</v>
      </c>
      <c r="B14157" t="s">
        <v>3229</v>
      </c>
      <c r="F14157" t="s">
        <v>29918</v>
      </c>
      <c r="G14157" t="s">
        <v>4860</v>
      </c>
    </row>
    <row r="14158" spans="1:7" hidden="1" x14ac:dyDescent="0.25">
      <c r="A14158" t="s">
        <v>4</v>
      </c>
      <c r="B14158" t="s">
        <v>3229</v>
      </c>
      <c r="F14158" t="s">
        <v>29921</v>
      </c>
      <c r="G14158" t="s">
        <v>4860</v>
      </c>
    </row>
    <row r="14159" spans="1:7" hidden="1" x14ac:dyDescent="0.25">
      <c r="A14159" t="s">
        <v>162</v>
      </c>
      <c r="B14159" t="s">
        <v>28828</v>
      </c>
      <c r="C14159" t="s">
        <v>30480</v>
      </c>
      <c r="F14159" t="s">
        <v>29924</v>
      </c>
      <c r="G14159" t="s">
        <v>4860</v>
      </c>
    </row>
    <row r="14160" spans="1:7" hidden="1" x14ac:dyDescent="0.25">
      <c r="A14160" t="s">
        <v>162</v>
      </c>
      <c r="B14160" t="s">
        <v>28828</v>
      </c>
      <c r="C14160" t="s">
        <v>30481</v>
      </c>
      <c r="F14160" t="s">
        <v>29927</v>
      </c>
      <c r="G14160" t="s">
        <v>4860</v>
      </c>
    </row>
    <row r="14161" spans="1:7" hidden="1" x14ac:dyDescent="0.25">
      <c r="A14161" t="s">
        <v>4</v>
      </c>
      <c r="B14161" t="s">
        <v>3229</v>
      </c>
      <c r="F14161" t="s">
        <v>29930</v>
      </c>
      <c r="G14161" t="s">
        <v>4860</v>
      </c>
    </row>
    <row r="14162" spans="1:7" hidden="1" x14ac:dyDescent="0.25">
      <c r="A14162" t="s">
        <v>4</v>
      </c>
      <c r="B14162" t="s">
        <v>3229</v>
      </c>
      <c r="F14162" t="s">
        <v>29933</v>
      </c>
      <c r="G14162" t="s">
        <v>4860</v>
      </c>
    </row>
    <row r="14163" spans="1:7" hidden="1" x14ac:dyDescent="0.25">
      <c r="A14163" t="s">
        <v>4</v>
      </c>
      <c r="B14163" t="s">
        <v>3229</v>
      </c>
      <c r="F14163" t="s">
        <v>29936</v>
      </c>
      <c r="G14163" t="s">
        <v>4860</v>
      </c>
    </row>
    <row r="14164" spans="1:7" hidden="1" x14ac:dyDescent="0.25">
      <c r="A14164" t="s">
        <v>304</v>
      </c>
      <c r="B14164" t="s">
        <v>14965</v>
      </c>
      <c r="F14164" t="s">
        <v>29939</v>
      </c>
      <c r="G14164" t="s">
        <v>4860</v>
      </c>
    </row>
    <row r="14165" spans="1:7" hidden="1" x14ac:dyDescent="0.25">
      <c r="A14165" t="s">
        <v>304</v>
      </c>
      <c r="B14165" t="s">
        <v>1134</v>
      </c>
      <c r="F14165" t="s">
        <v>29942</v>
      </c>
      <c r="G14165" t="s">
        <v>4860</v>
      </c>
    </row>
    <row r="14166" spans="1:7" hidden="1" x14ac:dyDescent="0.25">
      <c r="A14166" t="s">
        <v>4</v>
      </c>
      <c r="B14166" t="s">
        <v>3229</v>
      </c>
      <c r="F14166" t="s">
        <v>29945</v>
      </c>
      <c r="G14166" t="s">
        <v>4860</v>
      </c>
    </row>
    <row r="14167" spans="1:7" hidden="1" x14ac:dyDescent="0.25">
      <c r="A14167" t="s">
        <v>163</v>
      </c>
      <c r="B14167" t="s">
        <v>28828</v>
      </c>
      <c r="C14167" t="s">
        <v>30482</v>
      </c>
      <c r="F14167" t="s">
        <v>29948</v>
      </c>
      <c r="G14167" t="s">
        <v>4860</v>
      </c>
    </row>
    <row r="14168" spans="1:7" hidden="1" x14ac:dyDescent="0.25">
      <c r="A14168" t="s">
        <v>30483</v>
      </c>
      <c r="F14168" t="s">
        <v>29951</v>
      </c>
      <c r="G14168" t="s">
        <v>4860</v>
      </c>
    </row>
    <row r="14169" spans="1:7" hidden="1" x14ac:dyDescent="0.25">
      <c r="A14169" t="s">
        <v>30483</v>
      </c>
      <c r="E14169" t="s">
        <v>1140</v>
      </c>
      <c r="F14169" t="s">
        <v>29954</v>
      </c>
      <c r="G14169" t="s">
        <v>4860</v>
      </c>
    </row>
    <row r="14170" spans="1:7" hidden="1" x14ac:dyDescent="0.25">
      <c r="A14170" t="s">
        <v>4</v>
      </c>
      <c r="B14170" t="s">
        <v>8</v>
      </c>
      <c r="F14170" t="s">
        <v>29957</v>
      </c>
      <c r="G14170" t="s">
        <v>4860</v>
      </c>
    </row>
    <row r="14171" spans="1:7" hidden="1" x14ac:dyDescent="0.25">
      <c r="A14171" t="s">
        <v>4</v>
      </c>
      <c r="B14171" t="s">
        <v>3229</v>
      </c>
      <c r="F14171" t="s">
        <v>29960</v>
      </c>
      <c r="G14171" t="s">
        <v>4860</v>
      </c>
    </row>
    <row r="14172" spans="1:7" hidden="1" x14ac:dyDescent="0.25">
      <c r="A14172" t="s">
        <v>4</v>
      </c>
      <c r="B14172" t="s">
        <v>3229</v>
      </c>
      <c r="F14172" t="s">
        <v>29963</v>
      </c>
      <c r="G14172" t="s">
        <v>4860</v>
      </c>
    </row>
    <row r="14173" spans="1:7" hidden="1" x14ac:dyDescent="0.25">
      <c r="A14173" t="s">
        <v>4</v>
      </c>
      <c r="B14173" t="s">
        <v>3229</v>
      </c>
      <c r="F14173" t="s">
        <v>29966</v>
      </c>
      <c r="G14173" t="s">
        <v>4860</v>
      </c>
    </row>
    <row r="14174" spans="1:7" hidden="1" x14ac:dyDescent="0.25">
      <c r="A14174" t="s">
        <v>12993</v>
      </c>
      <c r="B14174" t="s">
        <v>86</v>
      </c>
      <c r="F14174" t="s">
        <v>29969</v>
      </c>
      <c r="G14174" t="s">
        <v>4860</v>
      </c>
    </row>
    <row r="14175" spans="1:7" hidden="1" x14ac:dyDescent="0.25">
      <c r="A14175" t="s">
        <v>4</v>
      </c>
      <c r="B14175" t="s">
        <v>3229</v>
      </c>
      <c r="F14175" t="s">
        <v>29972</v>
      </c>
      <c r="G14175" t="s">
        <v>4860</v>
      </c>
    </row>
    <row r="14176" spans="1:7" hidden="1" x14ac:dyDescent="0.25">
      <c r="A14176" t="s">
        <v>4</v>
      </c>
      <c r="B14176" t="s">
        <v>3229</v>
      </c>
      <c r="F14176" t="s">
        <v>29975</v>
      </c>
      <c r="G14176" t="s">
        <v>4860</v>
      </c>
    </row>
    <row r="14177" spans="1:7" hidden="1" x14ac:dyDescent="0.25">
      <c r="A14177" t="s">
        <v>4</v>
      </c>
      <c r="B14177" t="s">
        <v>6606</v>
      </c>
      <c r="F14177" t="s">
        <v>30149</v>
      </c>
      <c r="G14177" t="s">
        <v>467</v>
      </c>
    </row>
    <row r="14178" spans="1:7" hidden="1" x14ac:dyDescent="0.25">
      <c r="A14178" t="s">
        <v>4</v>
      </c>
      <c r="B14178" t="s">
        <v>3229</v>
      </c>
      <c r="F14178" t="s">
        <v>30152</v>
      </c>
      <c r="G14178" t="s">
        <v>467</v>
      </c>
    </row>
    <row r="14179" spans="1:7" hidden="1" x14ac:dyDescent="0.25">
      <c r="A14179" t="s">
        <v>4</v>
      </c>
      <c r="B14179" t="s">
        <v>3229</v>
      </c>
      <c r="F14179" t="s">
        <v>30155</v>
      </c>
      <c r="G14179" t="s">
        <v>467</v>
      </c>
    </row>
    <row r="14180" spans="1:7" hidden="1" x14ac:dyDescent="0.25">
      <c r="A14180" t="s">
        <v>4</v>
      </c>
      <c r="B14180" t="s">
        <v>3229</v>
      </c>
      <c r="F14180" t="s">
        <v>30158</v>
      </c>
      <c r="G14180" t="s">
        <v>467</v>
      </c>
    </row>
    <row r="14181" spans="1:7" hidden="1" x14ac:dyDescent="0.25">
      <c r="A14181" t="s">
        <v>4</v>
      </c>
      <c r="B14181" t="s">
        <v>3229</v>
      </c>
      <c r="F14181" t="s">
        <v>30161</v>
      </c>
      <c r="G14181" t="s">
        <v>467</v>
      </c>
    </row>
    <row r="14182" spans="1:7" hidden="1" x14ac:dyDescent="0.25">
      <c r="A14182" t="s">
        <v>4</v>
      </c>
      <c r="B14182" t="s">
        <v>3229</v>
      </c>
      <c r="F14182" t="s">
        <v>30164</v>
      </c>
      <c r="G14182" t="s">
        <v>467</v>
      </c>
    </row>
    <row r="14183" spans="1:7" hidden="1" x14ac:dyDescent="0.25">
      <c r="A14183" t="s">
        <v>803</v>
      </c>
      <c r="B14183" t="s">
        <v>8</v>
      </c>
      <c r="F14183" t="s">
        <v>30131</v>
      </c>
      <c r="G14183" t="s">
        <v>468</v>
      </c>
    </row>
    <row r="14184" spans="1:7" hidden="1" x14ac:dyDescent="0.25">
      <c r="A14184" t="s">
        <v>4</v>
      </c>
      <c r="B14184" t="s">
        <v>14373</v>
      </c>
      <c r="F14184" t="s">
        <v>30134</v>
      </c>
      <c r="G14184" t="s">
        <v>468</v>
      </c>
    </row>
    <row r="14185" spans="1:7" hidden="1" x14ac:dyDescent="0.25">
      <c r="A14185" t="s">
        <v>803</v>
      </c>
      <c r="B14185" t="s">
        <v>8</v>
      </c>
      <c r="F14185" t="s">
        <v>30137</v>
      </c>
      <c r="G14185" t="s">
        <v>468</v>
      </c>
    </row>
    <row r="14186" spans="1:7" hidden="1" x14ac:dyDescent="0.25">
      <c r="A14186" t="s">
        <v>803</v>
      </c>
      <c r="B14186" t="s">
        <v>8</v>
      </c>
      <c r="F14186" t="s">
        <v>30140</v>
      </c>
      <c r="G14186" t="s">
        <v>468</v>
      </c>
    </row>
    <row r="14187" spans="1:7" hidden="1" x14ac:dyDescent="0.25">
      <c r="A14187" t="s">
        <v>4</v>
      </c>
      <c r="B14187" t="s">
        <v>260</v>
      </c>
      <c r="F14187" t="s">
        <v>30143</v>
      </c>
      <c r="G14187" t="s">
        <v>468</v>
      </c>
    </row>
    <row r="14188" spans="1:7" hidden="1" x14ac:dyDescent="0.25">
      <c r="A14188" t="s">
        <v>803</v>
      </c>
      <c r="B14188" t="s">
        <v>8</v>
      </c>
      <c r="F14188" t="s">
        <v>30146</v>
      </c>
      <c r="G14188" t="s">
        <v>468</v>
      </c>
    </row>
    <row r="14189" spans="1:7" hidden="1" x14ac:dyDescent="0.25">
      <c r="A14189" t="s">
        <v>305</v>
      </c>
      <c r="B14189" t="s">
        <v>6873</v>
      </c>
      <c r="F14189" t="s">
        <v>30167</v>
      </c>
      <c r="G14189" t="s">
        <v>29619</v>
      </c>
    </row>
    <row r="14190" spans="1:7" hidden="1" x14ac:dyDescent="0.25">
      <c r="A14190" t="s">
        <v>803</v>
      </c>
      <c r="B14190" t="s">
        <v>8</v>
      </c>
      <c r="F14190" t="s">
        <v>30170</v>
      </c>
      <c r="G14190" t="s">
        <v>29619</v>
      </c>
    </row>
    <row r="14191" spans="1:7" hidden="1" x14ac:dyDescent="0.25">
      <c r="A14191" t="s">
        <v>4524</v>
      </c>
      <c r="B14191" t="s">
        <v>646</v>
      </c>
      <c r="F14191" t="s">
        <v>30173</v>
      </c>
      <c r="G14191" t="s">
        <v>29619</v>
      </c>
    </row>
    <row r="14192" spans="1:7" hidden="1" x14ac:dyDescent="0.25">
      <c r="A14192" t="s">
        <v>4</v>
      </c>
      <c r="B14192" t="s">
        <v>8</v>
      </c>
      <c r="F14192" t="s">
        <v>30176</v>
      </c>
      <c r="G14192" t="s">
        <v>29619</v>
      </c>
    </row>
    <row r="14193" spans="1:7" hidden="1" x14ac:dyDescent="0.25">
      <c r="A14193" t="s">
        <v>4</v>
      </c>
      <c r="B14193" t="s">
        <v>260</v>
      </c>
      <c r="F14193" t="s">
        <v>30179</v>
      </c>
      <c r="G14193" t="s">
        <v>29619</v>
      </c>
    </row>
    <row r="14194" spans="1:7" hidden="1" x14ac:dyDescent="0.25">
      <c r="A14194" t="s">
        <v>803</v>
      </c>
      <c r="B14194" t="s">
        <v>8</v>
      </c>
      <c r="F14194" t="s">
        <v>30182</v>
      </c>
      <c r="G14194" t="s">
        <v>29619</v>
      </c>
    </row>
    <row r="14195" spans="1:7" hidden="1" x14ac:dyDescent="0.25">
      <c r="A14195" t="s">
        <v>803</v>
      </c>
      <c r="B14195" t="s">
        <v>8</v>
      </c>
      <c r="F14195" t="s">
        <v>30185</v>
      </c>
      <c r="G14195" t="s">
        <v>470</v>
      </c>
    </row>
    <row r="14196" spans="1:7" hidden="1" x14ac:dyDescent="0.25">
      <c r="A14196" t="s">
        <v>8222</v>
      </c>
      <c r="B14196" t="s">
        <v>6873</v>
      </c>
      <c r="F14196" t="s">
        <v>30188</v>
      </c>
      <c r="G14196" t="s">
        <v>470</v>
      </c>
    </row>
    <row r="14197" spans="1:7" hidden="1" x14ac:dyDescent="0.25">
      <c r="A14197" t="s">
        <v>8222</v>
      </c>
      <c r="B14197" t="s">
        <v>86</v>
      </c>
      <c r="F14197" t="s">
        <v>30191</v>
      </c>
      <c r="G14197" t="s">
        <v>470</v>
      </c>
    </row>
    <row r="14198" spans="1:7" hidden="1" x14ac:dyDescent="0.25">
      <c r="A14198" t="s">
        <v>803</v>
      </c>
      <c r="B14198" t="s">
        <v>8</v>
      </c>
      <c r="F14198" t="s">
        <v>30194</v>
      </c>
      <c r="G14198" t="s">
        <v>470</v>
      </c>
    </row>
    <row r="14199" spans="1:7" hidden="1" x14ac:dyDescent="0.25">
      <c r="A14199" t="s">
        <v>4</v>
      </c>
      <c r="B14199" t="s">
        <v>14373</v>
      </c>
      <c r="F14199" t="s">
        <v>30197</v>
      </c>
      <c r="G14199" t="s">
        <v>470</v>
      </c>
    </row>
    <row r="14200" spans="1:7" hidden="1" x14ac:dyDescent="0.25">
      <c r="A14200" t="s">
        <v>803</v>
      </c>
      <c r="B14200" t="s">
        <v>8</v>
      </c>
      <c r="F14200" t="s">
        <v>30200</v>
      </c>
      <c r="G14200" t="s">
        <v>470</v>
      </c>
    </row>
    <row r="14201" spans="1:7" hidden="1" x14ac:dyDescent="0.25">
      <c r="A14201" t="s">
        <v>803</v>
      </c>
      <c r="B14201" t="s">
        <v>9</v>
      </c>
      <c r="F14201" t="s">
        <v>30203</v>
      </c>
      <c r="G14201" t="s">
        <v>4879</v>
      </c>
    </row>
    <row r="14202" spans="1:7" hidden="1" x14ac:dyDescent="0.25">
      <c r="A14202" t="s">
        <v>817</v>
      </c>
      <c r="B14202" t="s">
        <v>541</v>
      </c>
      <c r="F14202" t="s">
        <v>30206</v>
      </c>
      <c r="G14202" t="s">
        <v>4879</v>
      </c>
    </row>
    <row r="14203" spans="1:7" hidden="1" x14ac:dyDescent="0.25">
      <c r="A14203" t="s">
        <v>24311</v>
      </c>
      <c r="B14203" t="s">
        <v>86</v>
      </c>
      <c r="F14203" t="s">
        <v>30209</v>
      </c>
      <c r="G14203" t="s">
        <v>4879</v>
      </c>
    </row>
    <row r="14204" spans="1:7" hidden="1" x14ac:dyDescent="0.25">
      <c r="A14204" t="s">
        <v>803</v>
      </c>
      <c r="B14204" t="s">
        <v>9</v>
      </c>
      <c r="F14204" t="s">
        <v>30212</v>
      </c>
      <c r="G14204" t="s">
        <v>4879</v>
      </c>
    </row>
    <row r="14205" spans="1:7" hidden="1" x14ac:dyDescent="0.25">
      <c r="A14205" t="s">
        <v>803</v>
      </c>
      <c r="B14205" t="s">
        <v>9</v>
      </c>
      <c r="F14205" t="s">
        <v>30215</v>
      </c>
      <c r="G14205" t="s">
        <v>4879</v>
      </c>
    </row>
    <row r="14206" spans="1:7" hidden="1" x14ac:dyDescent="0.25">
      <c r="A14206" t="s">
        <v>18008</v>
      </c>
      <c r="B14206" t="s">
        <v>646</v>
      </c>
      <c r="F14206" t="s">
        <v>30218</v>
      </c>
      <c r="G14206" t="s">
        <v>4879</v>
      </c>
    </row>
    <row r="14207" spans="1:7" hidden="1" x14ac:dyDescent="0.25">
      <c r="A14207" t="s">
        <v>18008</v>
      </c>
      <c r="B14207" t="s">
        <v>646</v>
      </c>
      <c r="E14207" t="s">
        <v>1140</v>
      </c>
      <c r="F14207" t="s">
        <v>30221</v>
      </c>
      <c r="G14207" t="s">
        <v>4879</v>
      </c>
    </row>
    <row r="14208" spans="1:7" hidden="1" x14ac:dyDescent="0.25">
      <c r="A14208" t="s">
        <v>817</v>
      </c>
      <c r="B14208" t="s">
        <v>358</v>
      </c>
      <c r="F14208" t="s">
        <v>30224</v>
      </c>
      <c r="G14208" t="s">
        <v>4880</v>
      </c>
    </row>
    <row r="14209" spans="1:7" hidden="1" x14ac:dyDescent="0.25">
      <c r="A14209" t="s">
        <v>3371</v>
      </c>
      <c r="B14209" t="s">
        <v>3372</v>
      </c>
      <c r="F14209" t="s">
        <v>30227</v>
      </c>
      <c r="G14209" t="s">
        <v>4880</v>
      </c>
    </row>
    <row r="14210" spans="1:7" hidden="1" x14ac:dyDescent="0.25">
      <c r="A14210" t="s">
        <v>3371</v>
      </c>
      <c r="B14210" t="s">
        <v>3372</v>
      </c>
      <c r="F14210" t="s">
        <v>30230</v>
      </c>
      <c r="G14210" t="s">
        <v>4880</v>
      </c>
    </row>
    <row r="14211" spans="1:7" hidden="1" x14ac:dyDescent="0.25">
      <c r="A14211" t="s">
        <v>817</v>
      </c>
      <c r="B14211" t="s">
        <v>358</v>
      </c>
      <c r="F14211" t="s">
        <v>30233</v>
      </c>
      <c r="G14211" t="s">
        <v>4880</v>
      </c>
    </row>
    <row r="14212" spans="1:7" hidden="1" x14ac:dyDescent="0.25">
      <c r="A14212" t="s">
        <v>803</v>
      </c>
      <c r="B14212" t="s">
        <v>9</v>
      </c>
      <c r="F14212" t="s">
        <v>30236</v>
      </c>
      <c r="G14212" t="s">
        <v>4880</v>
      </c>
    </row>
    <row r="14213" spans="1:7" hidden="1" x14ac:dyDescent="0.25">
      <c r="A14213" t="s">
        <v>3371</v>
      </c>
      <c r="B14213" t="s">
        <v>3372</v>
      </c>
      <c r="F14213" t="s">
        <v>30239</v>
      </c>
      <c r="G14213" t="s">
        <v>4880</v>
      </c>
    </row>
    <row r="14214" spans="1:7" hidden="1" x14ac:dyDescent="0.25">
      <c r="A14214" t="s">
        <v>817</v>
      </c>
      <c r="B14214" t="s">
        <v>358</v>
      </c>
      <c r="F14214" t="s">
        <v>30242</v>
      </c>
      <c r="G14214" t="s">
        <v>4880</v>
      </c>
    </row>
    <row r="14215" spans="1:7" hidden="1" x14ac:dyDescent="0.25">
      <c r="A14215" t="s">
        <v>803</v>
      </c>
      <c r="B14215" t="s">
        <v>9</v>
      </c>
      <c r="F14215" t="s">
        <v>30245</v>
      </c>
      <c r="G14215" t="s">
        <v>4880</v>
      </c>
    </row>
    <row r="14216" spans="1:7" hidden="1" x14ac:dyDescent="0.25">
      <c r="A14216" t="s">
        <v>817</v>
      </c>
      <c r="B14216" t="s">
        <v>358</v>
      </c>
      <c r="F14216" t="s">
        <v>30248</v>
      </c>
      <c r="G14216" t="s">
        <v>4880</v>
      </c>
    </row>
    <row r="14217" spans="1:7" hidden="1" x14ac:dyDescent="0.25">
      <c r="A14217" t="s">
        <v>3371</v>
      </c>
      <c r="B14217" t="s">
        <v>3372</v>
      </c>
      <c r="F14217" t="s">
        <v>30251</v>
      </c>
      <c r="G14217" t="s">
        <v>4880</v>
      </c>
    </row>
    <row r="14218" spans="1:7" x14ac:dyDescent="0.25">
      <c r="A14218" t="s">
        <v>4</v>
      </c>
      <c r="B14218" t="s">
        <v>260</v>
      </c>
      <c r="F14218" t="s">
        <v>30254</v>
      </c>
      <c r="G14218" t="s">
        <v>4881</v>
      </c>
    </row>
    <row r="14219" spans="1:7" x14ac:dyDescent="0.25">
      <c r="A14219" t="s">
        <v>162</v>
      </c>
      <c r="B14219" t="s">
        <v>28828</v>
      </c>
      <c r="C14219" t="s">
        <v>30484</v>
      </c>
      <c r="E14219" t="s">
        <v>4881</v>
      </c>
      <c r="F14219" t="s">
        <v>30257</v>
      </c>
      <c r="G14219" t="s">
        <v>4881</v>
      </c>
    </row>
    <row r="14220" spans="1:7" x14ac:dyDescent="0.25">
      <c r="A14220" t="s">
        <v>162</v>
      </c>
      <c r="B14220" t="s">
        <v>28828</v>
      </c>
      <c r="C14220" t="s">
        <v>30484</v>
      </c>
      <c r="E14220" t="s">
        <v>1140</v>
      </c>
      <c r="F14220" t="s">
        <v>30260</v>
      </c>
      <c r="G14220" t="s">
        <v>4881</v>
      </c>
    </row>
    <row r="14221" spans="1:7" x14ac:dyDescent="0.25">
      <c r="A14221" t="s">
        <v>803</v>
      </c>
      <c r="B14221" t="s">
        <v>8</v>
      </c>
      <c r="F14221" t="s">
        <v>30263</v>
      </c>
      <c r="G14221" t="s">
        <v>4881</v>
      </c>
    </row>
    <row r="14222" spans="1:7" x14ac:dyDescent="0.25">
      <c r="A14222" t="s">
        <v>4165</v>
      </c>
      <c r="B14222" t="s">
        <v>86</v>
      </c>
      <c r="F14222" t="s">
        <v>30266</v>
      </c>
      <c r="G14222" t="s">
        <v>4881</v>
      </c>
    </row>
    <row r="14223" spans="1:7" x14ac:dyDescent="0.25">
      <c r="A14223" t="s">
        <v>29875</v>
      </c>
      <c r="B14223" t="s">
        <v>86</v>
      </c>
      <c r="F14223" t="s">
        <v>30269</v>
      </c>
      <c r="G14223" t="s">
        <v>4881</v>
      </c>
    </row>
    <row r="14224" spans="1:7" x14ac:dyDescent="0.25">
      <c r="A14224" t="s">
        <v>4165</v>
      </c>
      <c r="B14224" t="s">
        <v>86</v>
      </c>
      <c r="F14224" t="s">
        <v>30272</v>
      </c>
      <c r="G14224" t="s">
        <v>4881</v>
      </c>
    </row>
    <row r="14225" spans="1:7" x14ac:dyDescent="0.25">
      <c r="A14225" t="s">
        <v>4</v>
      </c>
      <c r="B14225" t="s">
        <v>70</v>
      </c>
      <c r="F14225" t="s">
        <v>30275</v>
      </c>
      <c r="G14225" t="s">
        <v>4881</v>
      </c>
    </row>
    <row r="14226" spans="1:7" x14ac:dyDescent="0.25">
      <c r="A14226" t="s">
        <v>3371</v>
      </c>
      <c r="B14226" t="s">
        <v>646</v>
      </c>
      <c r="F14226" t="s">
        <v>30278</v>
      </c>
      <c r="G14226" t="s">
        <v>4881</v>
      </c>
    </row>
    <row r="14227" spans="1:7" x14ac:dyDescent="0.25">
      <c r="A14227" t="s">
        <v>162</v>
      </c>
      <c r="B14227" t="s">
        <v>30485</v>
      </c>
      <c r="C14227" t="s">
        <v>53</v>
      </c>
      <c r="D14227">
        <v>2</v>
      </c>
      <c r="E14227" t="s">
        <v>4881</v>
      </c>
      <c r="F14227" t="s">
        <v>30281</v>
      </c>
      <c r="G14227" t="s">
        <v>4881</v>
      </c>
    </row>
    <row r="14228" spans="1:7" x14ac:dyDescent="0.25">
      <c r="A14228" t="s">
        <v>4</v>
      </c>
      <c r="B14228" t="s">
        <v>8</v>
      </c>
      <c r="F14228" t="s">
        <v>30284</v>
      </c>
      <c r="G14228" t="s">
        <v>4881</v>
      </c>
    </row>
    <row r="14229" spans="1:7" x14ac:dyDescent="0.25">
      <c r="A14229" t="s">
        <v>30487</v>
      </c>
      <c r="B14229" t="s">
        <v>86</v>
      </c>
      <c r="F14229" t="s">
        <v>30287</v>
      </c>
      <c r="G14229" t="s">
        <v>4881</v>
      </c>
    </row>
    <row r="14230" spans="1:7" x14ac:dyDescent="0.25">
      <c r="A14230" t="s">
        <v>4</v>
      </c>
      <c r="B14230" t="s">
        <v>8</v>
      </c>
      <c r="F14230" t="s">
        <v>30290</v>
      </c>
      <c r="G14230" t="s">
        <v>4881</v>
      </c>
    </row>
    <row r="14231" spans="1:7" x14ac:dyDescent="0.25">
      <c r="A14231" t="s">
        <v>115</v>
      </c>
      <c r="B14231" t="s">
        <v>30473</v>
      </c>
      <c r="F14231" t="s">
        <v>30293</v>
      </c>
      <c r="G14231" t="s">
        <v>4881</v>
      </c>
    </row>
    <row r="14232" spans="1:7" x14ac:dyDescent="0.25">
      <c r="A14232" t="s">
        <v>115</v>
      </c>
      <c r="B14232" t="s">
        <v>30473</v>
      </c>
      <c r="E14232" t="s">
        <v>1140</v>
      </c>
      <c r="F14232" t="s">
        <v>30296</v>
      </c>
      <c r="G14232" t="s">
        <v>4881</v>
      </c>
    </row>
    <row r="14233" spans="1:7" x14ac:dyDescent="0.25">
      <c r="A14233" t="s">
        <v>162</v>
      </c>
      <c r="B14233" t="s">
        <v>30473</v>
      </c>
      <c r="C14233" t="s">
        <v>6163</v>
      </c>
      <c r="E14233" t="s">
        <v>26068</v>
      </c>
      <c r="F14233" t="s">
        <v>30299</v>
      </c>
      <c r="G14233" t="s">
        <v>4881</v>
      </c>
    </row>
    <row r="14234" spans="1:7" x14ac:dyDescent="0.25">
      <c r="A14234" t="s">
        <v>4</v>
      </c>
      <c r="B14234" t="s">
        <v>30488</v>
      </c>
      <c r="F14234" t="s">
        <v>30302</v>
      </c>
      <c r="G14234" t="s">
        <v>4881</v>
      </c>
    </row>
    <row r="14235" spans="1:7" x14ac:dyDescent="0.25">
      <c r="A14235" t="s">
        <v>4</v>
      </c>
      <c r="B14235" t="s">
        <v>8</v>
      </c>
      <c r="F14235" t="s">
        <v>30305</v>
      </c>
      <c r="G14235" t="s">
        <v>4881</v>
      </c>
    </row>
    <row r="14236" spans="1:7" x14ac:dyDescent="0.25">
      <c r="A14236" t="s">
        <v>115</v>
      </c>
      <c r="B14236" t="s">
        <v>28282</v>
      </c>
      <c r="C14236" t="s">
        <v>30476</v>
      </c>
      <c r="F14236" t="s">
        <v>30308</v>
      </c>
      <c r="G14236" t="s">
        <v>4881</v>
      </c>
    </row>
    <row r="14237" spans="1:7" x14ac:dyDescent="0.25">
      <c r="A14237" t="s">
        <v>30489</v>
      </c>
      <c r="B14237" t="s">
        <v>86</v>
      </c>
      <c r="F14237" t="s">
        <v>30311</v>
      </c>
      <c r="G14237" t="s">
        <v>4881</v>
      </c>
    </row>
    <row r="14238" spans="1:7" hidden="1" x14ac:dyDescent="0.25">
      <c r="A14238" t="s">
        <v>803</v>
      </c>
      <c r="B14238" t="s">
        <v>8</v>
      </c>
      <c r="F14238" t="s">
        <v>30314</v>
      </c>
      <c r="G14238" t="s">
        <v>4882</v>
      </c>
    </row>
    <row r="14239" spans="1:7" hidden="1" x14ac:dyDescent="0.25">
      <c r="A14239" t="s">
        <v>803</v>
      </c>
      <c r="B14239" t="s">
        <v>8</v>
      </c>
      <c r="F14239" t="s">
        <v>30317</v>
      </c>
      <c r="G14239" t="s">
        <v>4882</v>
      </c>
    </row>
    <row r="14240" spans="1:7" hidden="1" x14ac:dyDescent="0.25">
      <c r="A14240" t="s">
        <v>803</v>
      </c>
      <c r="B14240" t="s">
        <v>8</v>
      </c>
      <c r="F14240" t="s">
        <v>30320</v>
      </c>
      <c r="G14240" t="s">
        <v>4882</v>
      </c>
    </row>
    <row r="14241" spans="1:7" hidden="1" x14ac:dyDescent="0.25">
      <c r="A14241" t="s">
        <v>803</v>
      </c>
      <c r="B14241" t="s">
        <v>8</v>
      </c>
      <c r="F14241" t="s">
        <v>30323</v>
      </c>
      <c r="G14241" t="s">
        <v>4882</v>
      </c>
    </row>
    <row r="14242" spans="1:7" hidden="1" x14ac:dyDescent="0.25">
      <c r="A14242" t="s">
        <v>803</v>
      </c>
      <c r="B14242" t="s">
        <v>8</v>
      </c>
      <c r="F14242" t="s">
        <v>30326</v>
      </c>
      <c r="G14242" t="s">
        <v>4882</v>
      </c>
    </row>
    <row r="14243" spans="1:7" hidden="1" x14ac:dyDescent="0.25">
      <c r="A14243" t="s">
        <v>4</v>
      </c>
      <c r="B14243" t="s">
        <v>646</v>
      </c>
      <c r="F14243" t="s">
        <v>30329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30480</v>
      </c>
      <c r="F14244" t="s">
        <v>30332</v>
      </c>
      <c r="G14244" t="s">
        <v>773</v>
      </c>
    </row>
    <row r="14245" spans="1:7" hidden="1" x14ac:dyDescent="0.25">
      <c r="A14245" t="s">
        <v>4</v>
      </c>
      <c r="B14245" t="s">
        <v>646</v>
      </c>
      <c r="F14245" t="s">
        <v>30335</v>
      </c>
      <c r="G14245" t="s">
        <v>773</v>
      </c>
    </row>
    <row r="14246" spans="1:7" hidden="1" x14ac:dyDescent="0.25">
      <c r="A14246" t="s">
        <v>803</v>
      </c>
      <c r="B14246" t="s">
        <v>8</v>
      </c>
      <c r="F14246" t="s">
        <v>30338</v>
      </c>
      <c r="G14246" t="s">
        <v>773</v>
      </c>
    </row>
    <row r="14247" spans="1:7" hidden="1" x14ac:dyDescent="0.25">
      <c r="A14247" t="s">
        <v>803</v>
      </c>
      <c r="B14247" t="s">
        <v>8</v>
      </c>
      <c r="F14247" t="s">
        <v>30341</v>
      </c>
      <c r="G14247" t="s">
        <v>773</v>
      </c>
    </row>
    <row r="14248" spans="1:7" hidden="1" x14ac:dyDescent="0.25">
      <c r="A14248" t="s">
        <v>803</v>
      </c>
      <c r="B14248" t="s">
        <v>8</v>
      </c>
      <c r="F14248" t="s">
        <v>30344</v>
      </c>
      <c r="G14248" t="s">
        <v>796</v>
      </c>
    </row>
    <row r="14249" spans="1:7" hidden="1" x14ac:dyDescent="0.25">
      <c r="A14249" t="s">
        <v>803</v>
      </c>
      <c r="B14249" t="s">
        <v>8</v>
      </c>
      <c r="F14249" t="s">
        <v>30347</v>
      </c>
      <c r="G14249" t="s">
        <v>796</v>
      </c>
    </row>
    <row r="14250" spans="1:7" hidden="1" x14ac:dyDescent="0.25">
      <c r="A14250" t="s">
        <v>803</v>
      </c>
      <c r="B14250" t="s">
        <v>8</v>
      </c>
      <c r="F14250" t="s">
        <v>30350</v>
      </c>
      <c r="G14250" t="s">
        <v>796</v>
      </c>
    </row>
    <row r="14251" spans="1:7" hidden="1" x14ac:dyDescent="0.25">
      <c r="A14251" t="s">
        <v>803</v>
      </c>
      <c r="B14251" t="s">
        <v>8</v>
      </c>
      <c r="F14251" t="s">
        <v>30353</v>
      </c>
      <c r="G14251" t="s">
        <v>796</v>
      </c>
    </row>
    <row r="14252" spans="1:7" hidden="1" x14ac:dyDescent="0.25">
      <c r="A14252" t="s">
        <v>4</v>
      </c>
      <c r="B14252" t="s">
        <v>646</v>
      </c>
      <c r="F14252" t="s">
        <v>30356</v>
      </c>
      <c r="G14252" t="s">
        <v>4526</v>
      </c>
    </row>
    <row r="14253" spans="1:7" hidden="1" x14ac:dyDescent="0.25">
      <c r="A14253" t="s">
        <v>4</v>
      </c>
      <c r="B14253" t="s">
        <v>8</v>
      </c>
      <c r="F14253" t="s">
        <v>30359</v>
      </c>
      <c r="G14253" t="s">
        <v>4526</v>
      </c>
    </row>
    <row r="14254" spans="1:7" hidden="1" x14ac:dyDescent="0.25">
      <c r="A14254" t="s">
        <v>4</v>
      </c>
      <c r="B14254" t="s">
        <v>8</v>
      </c>
      <c r="F14254" t="s">
        <v>30362</v>
      </c>
      <c r="G14254" t="s">
        <v>4526</v>
      </c>
    </row>
    <row r="14255" spans="1:7" hidden="1" x14ac:dyDescent="0.25">
      <c r="A14255" t="s">
        <v>4</v>
      </c>
      <c r="B14255" t="s">
        <v>8</v>
      </c>
      <c r="F14255" t="s">
        <v>30365</v>
      </c>
      <c r="G14255" t="s">
        <v>4526</v>
      </c>
    </row>
    <row r="14256" spans="1:7" hidden="1" x14ac:dyDescent="0.25">
      <c r="A14256" t="s">
        <v>4</v>
      </c>
      <c r="B14256" t="s">
        <v>8</v>
      </c>
      <c r="F14256" t="s">
        <v>30368</v>
      </c>
      <c r="G14256" t="s">
        <v>4526</v>
      </c>
    </row>
    <row r="14257" spans="1:7" hidden="1" x14ac:dyDescent="0.25">
      <c r="A14257" t="s">
        <v>803</v>
      </c>
      <c r="B14257" t="s">
        <v>8</v>
      </c>
      <c r="F14257" t="s">
        <v>30371</v>
      </c>
      <c r="G14257" t="s">
        <v>4867</v>
      </c>
    </row>
    <row r="14258" spans="1:7" hidden="1" x14ac:dyDescent="0.25">
      <c r="A14258" t="s">
        <v>803</v>
      </c>
      <c r="B14258" t="s">
        <v>8</v>
      </c>
      <c r="F14258" t="s">
        <v>30374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E14259" t="s">
        <v>4867</v>
      </c>
      <c r="F14259" t="s">
        <v>30377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E14260" t="s">
        <v>1140</v>
      </c>
      <c r="F14260" t="s">
        <v>30380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E14261" t="s">
        <v>1140</v>
      </c>
      <c r="F14261" t="s">
        <v>30383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E14262" t="s">
        <v>1140</v>
      </c>
      <c r="F14262" t="s">
        <v>30386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30490</v>
      </c>
      <c r="E14263" t="s">
        <v>4867</v>
      </c>
      <c r="F14263" t="s">
        <v>30389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30491</v>
      </c>
      <c r="F14264" t="s">
        <v>30392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30490</v>
      </c>
      <c r="F14265" t="s">
        <v>30395</v>
      </c>
      <c r="G14265" t="s">
        <v>4867</v>
      </c>
    </row>
    <row r="14266" spans="1:7" hidden="1" x14ac:dyDescent="0.25">
      <c r="A14266" t="s">
        <v>4</v>
      </c>
      <c r="B14266" t="s">
        <v>646</v>
      </c>
      <c r="F14266" t="s">
        <v>30398</v>
      </c>
      <c r="G14266" t="s">
        <v>4867</v>
      </c>
    </row>
    <row r="14267" spans="1:7" hidden="1" x14ac:dyDescent="0.25">
      <c r="A14267" t="s">
        <v>4</v>
      </c>
      <c r="B14267" t="s">
        <v>646</v>
      </c>
      <c r="F14267" t="s">
        <v>30401</v>
      </c>
      <c r="G14267" t="s">
        <v>4867</v>
      </c>
    </row>
    <row r="14268" spans="1:7" hidden="1" x14ac:dyDescent="0.25">
      <c r="A14268" t="s">
        <v>4</v>
      </c>
      <c r="B14268" t="s">
        <v>8</v>
      </c>
      <c r="F14268" t="s">
        <v>30404</v>
      </c>
      <c r="G14268" t="s">
        <v>4867</v>
      </c>
    </row>
    <row r="14269" spans="1:7" hidden="1" x14ac:dyDescent="0.25">
      <c r="A14269" t="s">
        <v>4</v>
      </c>
      <c r="B14269" t="s">
        <v>646</v>
      </c>
      <c r="F14269" t="s">
        <v>30407</v>
      </c>
      <c r="G14269" t="s">
        <v>4867</v>
      </c>
    </row>
    <row r="14270" spans="1:7" hidden="1" x14ac:dyDescent="0.25">
      <c r="A14270" t="s">
        <v>4</v>
      </c>
      <c r="B14270" t="s">
        <v>260</v>
      </c>
      <c r="F14270" t="s">
        <v>30410</v>
      </c>
      <c r="G14270" t="s">
        <v>4868</v>
      </c>
    </row>
    <row r="14271" spans="1:7" hidden="1" x14ac:dyDescent="0.25">
      <c r="A14271" t="s">
        <v>30492</v>
      </c>
      <c r="B14271" t="s">
        <v>646</v>
      </c>
      <c r="F14271" t="s">
        <v>30413</v>
      </c>
      <c r="G14271" t="s">
        <v>4868</v>
      </c>
    </row>
    <row r="14272" spans="1:7" hidden="1" x14ac:dyDescent="0.25">
      <c r="A14272" t="s">
        <v>30492</v>
      </c>
      <c r="B14272" t="s">
        <v>646</v>
      </c>
      <c r="F14272" t="s">
        <v>30416</v>
      </c>
      <c r="G14272" t="s">
        <v>4868</v>
      </c>
    </row>
    <row r="14273" spans="1:7" hidden="1" x14ac:dyDescent="0.25">
      <c r="A14273" t="s">
        <v>355</v>
      </c>
      <c r="B14273" t="s">
        <v>646</v>
      </c>
      <c r="F14273" t="s">
        <v>30419</v>
      </c>
      <c r="G14273" t="s">
        <v>4868</v>
      </c>
    </row>
    <row r="14274" spans="1:7" hidden="1" x14ac:dyDescent="0.25">
      <c r="A14274" t="s">
        <v>355</v>
      </c>
      <c r="B14274" t="s">
        <v>646</v>
      </c>
      <c r="F14274" t="s">
        <v>30422</v>
      </c>
      <c r="G14274" t="s">
        <v>4868</v>
      </c>
    </row>
    <row r="14275" spans="1:7" hidden="1" x14ac:dyDescent="0.25">
      <c r="A14275" t="s">
        <v>355</v>
      </c>
      <c r="B14275" t="s">
        <v>646</v>
      </c>
      <c r="F14275" t="s">
        <v>30425</v>
      </c>
      <c r="G14275" t="s">
        <v>4868</v>
      </c>
    </row>
    <row r="14276" spans="1:7" hidden="1" x14ac:dyDescent="0.25">
      <c r="A14276" t="s">
        <v>355</v>
      </c>
      <c r="B14276" t="s">
        <v>646</v>
      </c>
      <c r="F14276" t="s">
        <v>30428</v>
      </c>
      <c r="G14276" t="s">
        <v>4868</v>
      </c>
    </row>
    <row r="14277" spans="1:7" hidden="1" x14ac:dyDescent="0.25">
      <c r="A14277" t="s">
        <v>803</v>
      </c>
      <c r="B14277" t="s">
        <v>4869</v>
      </c>
      <c r="F14277" t="s">
        <v>30431</v>
      </c>
      <c r="G14277" t="s">
        <v>4868</v>
      </c>
    </row>
    <row r="14278" spans="1:7" hidden="1" x14ac:dyDescent="0.25">
      <c r="A14278" t="s">
        <v>4</v>
      </c>
      <c r="B14278" t="s">
        <v>260</v>
      </c>
      <c r="F14278" t="s">
        <v>30434</v>
      </c>
      <c r="G14278" t="s">
        <v>4868</v>
      </c>
    </row>
    <row r="14279" spans="1:7" hidden="1" x14ac:dyDescent="0.25">
      <c r="A14279" t="s">
        <v>4</v>
      </c>
      <c r="B14279" t="s">
        <v>646</v>
      </c>
      <c r="F14279" t="s">
        <v>30437</v>
      </c>
      <c r="G14279" t="s">
        <v>4868</v>
      </c>
    </row>
    <row r="14280" spans="1:7" hidden="1" x14ac:dyDescent="0.25">
      <c r="A14280" t="s">
        <v>803</v>
      </c>
      <c r="B14280" t="s">
        <v>4869</v>
      </c>
      <c r="F14280" t="s">
        <v>30440</v>
      </c>
      <c r="G14280" t="s">
        <v>4868</v>
      </c>
    </row>
    <row r="14281" spans="1:7" hidden="1" x14ac:dyDescent="0.25">
      <c r="A14281" t="s">
        <v>803</v>
      </c>
      <c r="B14281" t="s">
        <v>8</v>
      </c>
      <c r="F14281" t="s">
        <v>30443</v>
      </c>
      <c r="G14281" t="s">
        <v>4871</v>
      </c>
    </row>
    <row r="14282" spans="1:7" hidden="1" x14ac:dyDescent="0.25">
      <c r="A14282" t="s">
        <v>4</v>
      </c>
      <c r="B14282" t="s">
        <v>260</v>
      </c>
      <c r="F14282" t="s">
        <v>30446</v>
      </c>
      <c r="G14282" t="s">
        <v>4871</v>
      </c>
    </row>
    <row r="14283" spans="1:7" hidden="1" x14ac:dyDescent="0.25">
      <c r="A14283" t="s">
        <v>21603</v>
      </c>
      <c r="B14283" t="s">
        <v>28846</v>
      </c>
      <c r="F14283" t="s">
        <v>30449</v>
      </c>
      <c r="G14283" t="s">
        <v>4871</v>
      </c>
    </row>
    <row r="14284" spans="1:7" hidden="1" x14ac:dyDescent="0.25">
      <c r="A14284" t="s">
        <v>803</v>
      </c>
      <c r="B14284" t="s">
        <v>8</v>
      </c>
      <c r="F14284" t="s">
        <v>30452</v>
      </c>
      <c r="G14284" t="s">
        <v>4871</v>
      </c>
    </row>
    <row r="14285" spans="1:7" hidden="1" x14ac:dyDescent="0.25">
      <c r="A14285" t="s">
        <v>21603</v>
      </c>
      <c r="B14285" t="s">
        <v>22568</v>
      </c>
      <c r="C14285" t="s">
        <v>51</v>
      </c>
      <c r="F14285" t="s">
        <v>30455</v>
      </c>
      <c r="G14285" t="s">
        <v>4871</v>
      </c>
    </row>
    <row r="14286" spans="1:7" hidden="1" x14ac:dyDescent="0.25">
      <c r="A14286" t="s">
        <v>803</v>
      </c>
      <c r="B14286" t="s">
        <v>8</v>
      </c>
      <c r="F14286" t="s">
        <v>30458</v>
      </c>
      <c r="G14286" t="s">
        <v>4871</v>
      </c>
    </row>
    <row r="14287" spans="1:7" hidden="1" x14ac:dyDescent="0.25">
      <c r="A14287" t="s">
        <v>115</v>
      </c>
      <c r="B14287" t="s">
        <v>22568</v>
      </c>
      <c r="C14287" t="s">
        <v>51</v>
      </c>
      <c r="F14287" t="s">
        <v>30461</v>
      </c>
      <c r="G14287" t="s">
        <v>4871</v>
      </c>
    </row>
    <row r="14288" spans="1:7" hidden="1" x14ac:dyDescent="0.25">
      <c r="A14288" t="s">
        <v>162</v>
      </c>
      <c r="B14288" t="s">
        <v>22568</v>
      </c>
      <c r="C14288" t="s">
        <v>22575</v>
      </c>
      <c r="E14288" t="s">
        <v>28845</v>
      </c>
      <c r="F14288" t="s">
        <v>30464</v>
      </c>
      <c r="G14288" t="s">
        <v>4871</v>
      </c>
    </row>
    <row r="14289" spans="1:7" hidden="1" x14ac:dyDescent="0.25">
      <c r="A14289" t="s">
        <v>162</v>
      </c>
      <c r="B14289" t="s">
        <v>28282</v>
      </c>
      <c r="C14289" t="s">
        <v>263</v>
      </c>
      <c r="E14289" t="s">
        <v>28845</v>
      </c>
      <c r="F14289" t="s">
        <v>30467</v>
      </c>
      <c r="G14289" t="s">
        <v>4871</v>
      </c>
    </row>
    <row r="14290" spans="1:7" hidden="1" x14ac:dyDescent="0.25">
      <c r="A14290" t="s">
        <v>4</v>
      </c>
      <c r="B14290" t="s">
        <v>646</v>
      </c>
      <c r="F14290" t="s">
        <v>30470</v>
      </c>
      <c r="G14290" t="s">
        <v>4871</v>
      </c>
    </row>
    <row r="14291" spans="1:7" hidden="1" x14ac:dyDescent="0.25">
      <c r="A14291" t="s">
        <v>91</v>
      </c>
      <c r="B14291" t="s">
        <v>30808</v>
      </c>
      <c r="C14291" t="s">
        <v>51</v>
      </c>
      <c r="F14291" t="s">
        <v>30532</v>
      </c>
      <c r="G14291" t="s">
        <v>91</v>
      </c>
    </row>
    <row r="14292" spans="1:7" hidden="1" x14ac:dyDescent="0.25">
      <c r="A14292" t="s">
        <v>85</v>
      </c>
      <c r="B14292" t="s">
        <v>30808</v>
      </c>
      <c r="C14292" t="s">
        <v>53</v>
      </c>
      <c r="D14292" t="s">
        <v>30809</v>
      </c>
      <c r="F14292" t="s">
        <v>30535</v>
      </c>
      <c r="G14292" t="s">
        <v>91</v>
      </c>
    </row>
    <row r="14293" spans="1:7" hidden="1" x14ac:dyDescent="0.25">
      <c r="A14293" t="s">
        <v>62</v>
      </c>
      <c r="B14293" t="s">
        <v>22568</v>
      </c>
      <c r="C14293" t="s">
        <v>22575</v>
      </c>
      <c r="F14293" t="s">
        <v>30538</v>
      </c>
      <c r="G14293" t="s">
        <v>91</v>
      </c>
    </row>
    <row r="14294" spans="1:7" hidden="1" x14ac:dyDescent="0.25">
      <c r="A14294" t="s">
        <v>62</v>
      </c>
      <c r="B14294" t="s">
        <v>8107</v>
      </c>
      <c r="C14294" t="s">
        <v>30810</v>
      </c>
      <c r="F14294" t="s">
        <v>30541</v>
      </c>
      <c r="G14294" t="s">
        <v>91</v>
      </c>
    </row>
    <row r="14295" spans="1:7" hidden="1" x14ac:dyDescent="0.25">
      <c r="A14295" t="s">
        <v>91</v>
      </c>
      <c r="B14295" t="s">
        <v>8107</v>
      </c>
      <c r="C14295" t="s">
        <v>51</v>
      </c>
      <c r="F14295" t="s">
        <v>30544</v>
      </c>
      <c r="G14295" t="s">
        <v>91</v>
      </c>
    </row>
    <row r="14296" spans="1:7" hidden="1" x14ac:dyDescent="0.25">
      <c r="A14296" t="s">
        <v>803</v>
      </c>
      <c r="B14296" t="s">
        <v>8</v>
      </c>
      <c r="F14296" t="s">
        <v>30547</v>
      </c>
      <c r="G14296" t="s">
        <v>91</v>
      </c>
    </row>
    <row r="14297" spans="1:7" hidden="1" x14ac:dyDescent="0.25">
      <c r="A14297" t="s">
        <v>91</v>
      </c>
      <c r="B14297" t="s">
        <v>30811</v>
      </c>
      <c r="F14297" t="s">
        <v>30550</v>
      </c>
      <c r="G14297" t="s">
        <v>91</v>
      </c>
    </row>
    <row r="14298" spans="1:7" hidden="1" x14ac:dyDescent="0.25">
      <c r="A14298" t="s">
        <v>62</v>
      </c>
      <c r="B14298" t="s">
        <v>30811</v>
      </c>
      <c r="F14298" t="s">
        <v>30553</v>
      </c>
      <c r="G14298" t="s">
        <v>91</v>
      </c>
    </row>
    <row r="14299" spans="1:7" hidden="1" x14ac:dyDescent="0.25">
      <c r="A14299" t="s">
        <v>91</v>
      </c>
      <c r="B14299" t="s">
        <v>2469</v>
      </c>
      <c r="F14299" t="s">
        <v>30556</v>
      </c>
      <c r="G14299" t="s">
        <v>91</v>
      </c>
    </row>
    <row r="14300" spans="1:7" hidden="1" x14ac:dyDescent="0.25">
      <c r="A14300" t="s">
        <v>62</v>
      </c>
      <c r="B14300" t="s">
        <v>30812</v>
      </c>
      <c r="E14300" t="s">
        <v>30813</v>
      </c>
      <c r="F14300" t="s">
        <v>30559</v>
      </c>
      <c r="G14300" t="s">
        <v>91</v>
      </c>
    </row>
    <row r="14301" spans="1:7" hidden="1" x14ac:dyDescent="0.25">
      <c r="A14301" t="s">
        <v>803</v>
      </c>
      <c r="B14301" t="s">
        <v>8</v>
      </c>
      <c r="F14301" t="s">
        <v>30493</v>
      </c>
      <c r="G14301" t="s">
        <v>4878</v>
      </c>
    </row>
    <row r="14302" spans="1:7" hidden="1" x14ac:dyDescent="0.25">
      <c r="A14302" t="s">
        <v>803</v>
      </c>
      <c r="B14302" t="s">
        <v>8</v>
      </c>
      <c r="F14302" t="s">
        <v>30496</v>
      </c>
      <c r="G14302" t="s">
        <v>4878</v>
      </c>
    </row>
    <row r="14303" spans="1:7" hidden="1" x14ac:dyDescent="0.25">
      <c r="A14303" t="s">
        <v>803</v>
      </c>
      <c r="B14303" t="s">
        <v>8</v>
      </c>
      <c r="F14303" t="s">
        <v>30499</v>
      </c>
      <c r="G14303" t="s">
        <v>4878</v>
      </c>
    </row>
    <row r="14304" spans="1:7" hidden="1" x14ac:dyDescent="0.25">
      <c r="A14304" t="s">
        <v>4</v>
      </c>
      <c r="B14304" t="s">
        <v>3229</v>
      </c>
      <c r="F14304" t="s">
        <v>30502</v>
      </c>
      <c r="G14304" t="s">
        <v>4860</v>
      </c>
    </row>
    <row r="14305" spans="1:7" hidden="1" x14ac:dyDescent="0.25">
      <c r="A14305" t="s">
        <v>4</v>
      </c>
      <c r="B14305" t="s">
        <v>3229</v>
      </c>
      <c r="F14305" t="s">
        <v>30505</v>
      </c>
      <c r="G14305" t="s">
        <v>4860</v>
      </c>
    </row>
    <row r="14306" spans="1:7" hidden="1" x14ac:dyDescent="0.25">
      <c r="A14306" t="s">
        <v>4</v>
      </c>
      <c r="B14306" t="s">
        <v>3229</v>
      </c>
      <c r="F14306" t="s">
        <v>30508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30810</v>
      </c>
      <c r="F14307" t="s">
        <v>30511</v>
      </c>
      <c r="G14307" t="s">
        <v>4860</v>
      </c>
    </row>
    <row r="14308" spans="1:7" hidden="1" x14ac:dyDescent="0.25">
      <c r="A14308" t="s">
        <v>4</v>
      </c>
      <c r="B14308" t="s">
        <v>3229</v>
      </c>
      <c r="F14308" t="s">
        <v>30514</v>
      </c>
      <c r="G14308" t="s">
        <v>4860</v>
      </c>
    </row>
    <row r="14309" spans="1:7" hidden="1" x14ac:dyDescent="0.25">
      <c r="A14309" t="s">
        <v>4</v>
      </c>
      <c r="B14309" t="s">
        <v>3229</v>
      </c>
      <c r="F14309" t="s">
        <v>30517</v>
      </c>
      <c r="G14309" t="s">
        <v>4860</v>
      </c>
    </row>
    <row r="14310" spans="1:7" hidden="1" x14ac:dyDescent="0.25">
      <c r="A14310" t="s">
        <v>4</v>
      </c>
      <c r="B14310" t="s">
        <v>3229</v>
      </c>
      <c r="F14310" t="s">
        <v>30520</v>
      </c>
      <c r="G14310" t="s">
        <v>4860</v>
      </c>
    </row>
    <row r="14311" spans="1:7" hidden="1" x14ac:dyDescent="0.25">
      <c r="A14311" t="s">
        <v>4</v>
      </c>
      <c r="B14311" t="s">
        <v>3229</v>
      </c>
      <c r="F14311" t="s">
        <v>30523</v>
      </c>
      <c r="G14311" t="s">
        <v>4860</v>
      </c>
    </row>
    <row r="14312" spans="1:7" hidden="1" x14ac:dyDescent="0.25">
      <c r="A14312" t="s">
        <v>4</v>
      </c>
      <c r="B14312" t="s">
        <v>3229</v>
      </c>
      <c r="F14312" t="s">
        <v>30526</v>
      </c>
      <c r="G14312" t="s">
        <v>4860</v>
      </c>
    </row>
    <row r="14313" spans="1:7" hidden="1" x14ac:dyDescent="0.25">
      <c r="A14313" t="s">
        <v>4</v>
      </c>
      <c r="B14313" t="s">
        <v>3229</v>
      </c>
      <c r="F14313" t="s">
        <v>30529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30814</v>
      </c>
      <c r="F14314" t="s">
        <v>30673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30815</v>
      </c>
      <c r="F14315" t="s">
        <v>30676</v>
      </c>
      <c r="G14315" t="s">
        <v>467</v>
      </c>
    </row>
    <row r="14316" spans="1:7" hidden="1" x14ac:dyDescent="0.25">
      <c r="A14316" t="s">
        <v>4</v>
      </c>
      <c r="B14316" t="s">
        <v>6606</v>
      </c>
      <c r="F14316" t="s">
        <v>30679</v>
      </c>
      <c r="G14316" t="s">
        <v>467</v>
      </c>
    </row>
    <row r="14317" spans="1:7" hidden="1" x14ac:dyDescent="0.25">
      <c r="A14317" t="s">
        <v>803</v>
      </c>
      <c r="B14317" t="s">
        <v>8</v>
      </c>
      <c r="F14317" t="s">
        <v>30682</v>
      </c>
      <c r="G14317" t="s">
        <v>467</v>
      </c>
    </row>
    <row r="14318" spans="1:7" hidden="1" x14ac:dyDescent="0.25">
      <c r="A14318" t="s">
        <v>4</v>
      </c>
      <c r="B14318" t="s">
        <v>3240</v>
      </c>
      <c r="F14318" t="s">
        <v>30685</v>
      </c>
      <c r="G14318" t="s">
        <v>467</v>
      </c>
    </row>
    <row r="14319" spans="1:7" hidden="1" x14ac:dyDescent="0.25">
      <c r="A14319" t="s">
        <v>4</v>
      </c>
      <c r="B14319" t="s">
        <v>30811</v>
      </c>
      <c r="F14319" t="s">
        <v>30688</v>
      </c>
      <c r="G14319" t="s">
        <v>467</v>
      </c>
    </row>
    <row r="14320" spans="1:7" hidden="1" x14ac:dyDescent="0.25">
      <c r="A14320" t="s">
        <v>162</v>
      </c>
      <c r="B14320" t="s">
        <v>30811</v>
      </c>
      <c r="C14320" t="s">
        <v>19922</v>
      </c>
      <c r="E14320" t="s">
        <v>467</v>
      </c>
      <c r="F14320" t="s">
        <v>30691</v>
      </c>
      <c r="G14320" t="s">
        <v>467</v>
      </c>
    </row>
    <row r="14321" spans="1:7" hidden="1" x14ac:dyDescent="0.25">
      <c r="A14321" t="s">
        <v>162</v>
      </c>
      <c r="B14321" t="s">
        <v>30811</v>
      </c>
      <c r="C14321" t="s">
        <v>19922</v>
      </c>
      <c r="E14321" t="s">
        <v>467</v>
      </c>
      <c r="F14321" t="s">
        <v>30694</v>
      </c>
      <c r="G14321" t="s">
        <v>467</v>
      </c>
    </row>
    <row r="14322" spans="1:7" hidden="1" x14ac:dyDescent="0.25">
      <c r="A14322" t="s">
        <v>162</v>
      </c>
      <c r="B14322" t="s">
        <v>30811</v>
      </c>
      <c r="C14322" t="s">
        <v>19922</v>
      </c>
      <c r="E14322" t="s">
        <v>1140</v>
      </c>
      <c r="F14322" t="s">
        <v>30697</v>
      </c>
      <c r="G14322" t="s">
        <v>467</v>
      </c>
    </row>
    <row r="14323" spans="1:7" hidden="1" x14ac:dyDescent="0.25">
      <c r="A14323" t="s">
        <v>4</v>
      </c>
      <c r="B14323" t="s">
        <v>2469</v>
      </c>
      <c r="F14323" t="s">
        <v>30700</v>
      </c>
      <c r="G14323" t="s">
        <v>467</v>
      </c>
    </row>
    <row r="14324" spans="1:7" hidden="1" x14ac:dyDescent="0.25">
      <c r="A14324" t="s">
        <v>803</v>
      </c>
      <c r="B14324" t="s">
        <v>8</v>
      </c>
      <c r="F14324" t="s">
        <v>30715</v>
      </c>
      <c r="G14324" t="s">
        <v>468</v>
      </c>
    </row>
    <row r="14325" spans="1:7" hidden="1" x14ac:dyDescent="0.25">
      <c r="A14325" t="s">
        <v>4</v>
      </c>
      <c r="B14325" t="s">
        <v>260</v>
      </c>
      <c r="F14325" t="s">
        <v>30718</v>
      </c>
      <c r="G14325" t="s">
        <v>468</v>
      </c>
    </row>
    <row r="14326" spans="1:7" hidden="1" x14ac:dyDescent="0.25">
      <c r="A14326" t="s">
        <v>803</v>
      </c>
      <c r="B14326" t="s">
        <v>8</v>
      </c>
      <c r="F14326" t="s">
        <v>30721</v>
      </c>
      <c r="G14326" t="s">
        <v>468</v>
      </c>
    </row>
    <row r="14327" spans="1:7" hidden="1" x14ac:dyDescent="0.25">
      <c r="A14327" t="s">
        <v>4524</v>
      </c>
      <c r="B14327" t="s">
        <v>646</v>
      </c>
      <c r="F14327" t="s">
        <v>30724</v>
      </c>
      <c r="G14327" t="s">
        <v>29619</v>
      </c>
    </row>
    <row r="14328" spans="1:7" hidden="1" x14ac:dyDescent="0.25">
      <c r="A14328" t="s">
        <v>4524</v>
      </c>
      <c r="B14328" t="s">
        <v>646</v>
      </c>
      <c r="F14328" t="s">
        <v>30727</v>
      </c>
      <c r="G14328" t="s">
        <v>29619</v>
      </c>
    </row>
    <row r="14329" spans="1:7" hidden="1" x14ac:dyDescent="0.25">
      <c r="A14329" t="s">
        <v>4</v>
      </c>
      <c r="B14329" t="s">
        <v>8</v>
      </c>
      <c r="F14329" t="s">
        <v>30730</v>
      </c>
      <c r="G14329" t="s">
        <v>29619</v>
      </c>
    </row>
    <row r="14330" spans="1:7" hidden="1" x14ac:dyDescent="0.25">
      <c r="A14330" t="s">
        <v>4524</v>
      </c>
      <c r="B14330" t="s">
        <v>646</v>
      </c>
      <c r="F14330" t="s">
        <v>30733</v>
      </c>
      <c r="G14330" t="s">
        <v>29619</v>
      </c>
    </row>
    <row r="14331" spans="1:7" hidden="1" x14ac:dyDescent="0.25">
      <c r="A14331" t="s">
        <v>803</v>
      </c>
      <c r="B14331" t="s">
        <v>8</v>
      </c>
      <c r="F14331" t="s">
        <v>30736</v>
      </c>
      <c r="G14331" t="s">
        <v>29619</v>
      </c>
    </row>
    <row r="14332" spans="1:7" hidden="1" x14ac:dyDescent="0.25">
      <c r="A14332" t="s">
        <v>803</v>
      </c>
      <c r="B14332" t="s">
        <v>8</v>
      </c>
      <c r="F14332" t="s">
        <v>30739</v>
      </c>
      <c r="G14332" t="s">
        <v>29619</v>
      </c>
    </row>
    <row r="14333" spans="1:7" hidden="1" x14ac:dyDescent="0.25">
      <c r="A14333" t="s">
        <v>803</v>
      </c>
      <c r="B14333" t="s">
        <v>8</v>
      </c>
      <c r="F14333" t="s">
        <v>30742</v>
      </c>
      <c r="G14333" t="s">
        <v>29619</v>
      </c>
    </row>
    <row r="14334" spans="1:7" hidden="1" x14ac:dyDescent="0.25">
      <c r="A14334" t="s">
        <v>803</v>
      </c>
      <c r="B14334" t="s">
        <v>8</v>
      </c>
      <c r="F14334" t="s">
        <v>30745</v>
      </c>
      <c r="G14334" t="s">
        <v>29619</v>
      </c>
    </row>
    <row r="14335" spans="1:7" hidden="1" x14ac:dyDescent="0.25">
      <c r="A14335" t="s">
        <v>4524</v>
      </c>
      <c r="B14335" t="s">
        <v>646</v>
      </c>
      <c r="F14335" t="s">
        <v>30748</v>
      </c>
      <c r="G14335" t="s">
        <v>29619</v>
      </c>
    </row>
    <row r="14336" spans="1:7" hidden="1" x14ac:dyDescent="0.25">
      <c r="A14336" t="s">
        <v>4524</v>
      </c>
      <c r="B14336" t="s">
        <v>646</v>
      </c>
      <c r="F14336" t="s">
        <v>30751</v>
      </c>
      <c r="G14336" t="s">
        <v>29619</v>
      </c>
    </row>
    <row r="14337" spans="1:7" hidden="1" x14ac:dyDescent="0.25">
      <c r="A14337" t="s">
        <v>803</v>
      </c>
      <c r="B14337" t="s">
        <v>8</v>
      </c>
      <c r="F14337" t="s">
        <v>30754</v>
      </c>
      <c r="G14337" t="s">
        <v>470</v>
      </c>
    </row>
    <row r="14338" spans="1:7" hidden="1" x14ac:dyDescent="0.25">
      <c r="A14338" t="s">
        <v>4</v>
      </c>
      <c r="B14338" t="s">
        <v>260</v>
      </c>
      <c r="F14338" t="s">
        <v>30757</v>
      </c>
      <c r="G14338" t="s">
        <v>470</v>
      </c>
    </row>
    <row r="14339" spans="1:7" hidden="1" x14ac:dyDescent="0.25">
      <c r="A14339" t="s">
        <v>4</v>
      </c>
      <c r="B14339" t="s">
        <v>260</v>
      </c>
      <c r="F14339" t="s">
        <v>30760</v>
      </c>
      <c r="G14339" t="s">
        <v>470</v>
      </c>
    </row>
    <row r="14340" spans="1:7" hidden="1" x14ac:dyDescent="0.25">
      <c r="A14340" t="s">
        <v>803</v>
      </c>
      <c r="B14340" t="s">
        <v>8</v>
      </c>
      <c r="F14340" t="s">
        <v>30763</v>
      </c>
      <c r="G14340" t="s">
        <v>470</v>
      </c>
    </row>
    <row r="14341" spans="1:7" hidden="1" x14ac:dyDescent="0.25">
      <c r="A14341" t="s">
        <v>803</v>
      </c>
      <c r="B14341" t="s">
        <v>8</v>
      </c>
      <c r="F14341" t="s">
        <v>30766</v>
      </c>
      <c r="G14341" t="s">
        <v>470</v>
      </c>
    </row>
    <row r="14342" spans="1:7" hidden="1" x14ac:dyDescent="0.25">
      <c r="A14342" t="s">
        <v>803</v>
      </c>
      <c r="B14342" t="s">
        <v>9</v>
      </c>
      <c r="F14342" t="s">
        <v>30562</v>
      </c>
      <c r="G14342" t="s">
        <v>4879</v>
      </c>
    </row>
    <row r="14343" spans="1:7" hidden="1" x14ac:dyDescent="0.25">
      <c r="A14343" t="s">
        <v>803</v>
      </c>
      <c r="B14343" t="s">
        <v>9</v>
      </c>
      <c r="F14343" t="s">
        <v>30565</v>
      </c>
      <c r="G14343" t="s">
        <v>4879</v>
      </c>
    </row>
    <row r="14344" spans="1:7" hidden="1" x14ac:dyDescent="0.25">
      <c r="A14344" t="s">
        <v>803</v>
      </c>
      <c r="B14344" t="s">
        <v>9</v>
      </c>
      <c r="F14344" t="s">
        <v>30568</v>
      </c>
      <c r="G14344" t="s">
        <v>4879</v>
      </c>
    </row>
    <row r="14345" spans="1:7" hidden="1" x14ac:dyDescent="0.25">
      <c r="A14345" t="s">
        <v>356</v>
      </c>
      <c r="B14345" t="s">
        <v>14373</v>
      </c>
      <c r="F14345" t="s">
        <v>30571</v>
      </c>
      <c r="G14345" t="s">
        <v>4880</v>
      </c>
    </row>
    <row r="14346" spans="1:7" hidden="1" x14ac:dyDescent="0.25">
      <c r="A14346" t="s">
        <v>356</v>
      </c>
      <c r="B14346" t="s">
        <v>14373</v>
      </c>
      <c r="E14346" t="s">
        <v>1140</v>
      </c>
      <c r="F14346" t="s">
        <v>30574</v>
      </c>
      <c r="G14346" t="s">
        <v>4880</v>
      </c>
    </row>
    <row r="14347" spans="1:7" hidden="1" x14ac:dyDescent="0.25">
      <c r="A14347" t="s">
        <v>803</v>
      </c>
      <c r="B14347" t="s">
        <v>9</v>
      </c>
      <c r="F14347" t="s">
        <v>30577</v>
      </c>
      <c r="G14347" t="s">
        <v>4880</v>
      </c>
    </row>
    <row r="14348" spans="1:7" hidden="1" x14ac:dyDescent="0.25">
      <c r="A14348" t="s">
        <v>803</v>
      </c>
      <c r="B14348" t="s">
        <v>9</v>
      </c>
      <c r="F14348" t="s">
        <v>30580</v>
      </c>
      <c r="G14348" t="s">
        <v>4880</v>
      </c>
    </row>
    <row r="14349" spans="1:7" x14ac:dyDescent="0.25">
      <c r="A14349" t="s">
        <v>163</v>
      </c>
      <c r="B14349" t="s">
        <v>28828</v>
      </c>
      <c r="C14349" t="s">
        <v>30816</v>
      </c>
      <c r="F14349" t="s">
        <v>30598</v>
      </c>
      <c r="G14349" t="s">
        <v>4881</v>
      </c>
    </row>
    <row r="14350" spans="1:7" x14ac:dyDescent="0.25">
      <c r="A14350" t="s">
        <v>162</v>
      </c>
      <c r="B14350" t="s">
        <v>28828</v>
      </c>
      <c r="C14350" t="s">
        <v>30817</v>
      </c>
      <c r="D14350">
        <v>2</v>
      </c>
      <c r="F14350" t="s">
        <v>30601</v>
      </c>
      <c r="G14350" t="s">
        <v>4881</v>
      </c>
    </row>
    <row r="14351" spans="1:7" x14ac:dyDescent="0.25">
      <c r="A14351" t="s">
        <v>162</v>
      </c>
      <c r="B14351" t="s">
        <v>28828</v>
      </c>
      <c r="C14351" t="s">
        <v>30817</v>
      </c>
      <c r="D14351">
        <v>3</v>
      </c>
      <c r="F14351" t="s">
        <v>30604</v>
      </c>
      <c r="G14351" t="s">
        <v>4881</v>
      </c>
    </row>
    <row r="14352" spans="1:7" x14ac:dyDescent="0.25">
      <c r="A14352" t="s">
        <v>162</v>
      </c>
      <c r="B14352" t="s">
        <v>28828</v>
      </c>
      <c r="C14352" t="s">
        <v>30817</v>
      </c>
      <c r="D14352">
        <v>1</v>
      </c>
      <c r="F14352" t="s">
        <v>30607</v>
      </c>
      <c r="G14352" t="s">
        <v>4881</v>
      </c>
    </row>
    <row r="14353" spans="1:7" x14ac:dyDescent="0.25">
      <c r="A14353" t="s">
        <v>162</v>
      </c>
      <c r="B14353" t="s">
        <v>30808</v>
      </c>
      <c r="C14353" t="s">
        <v>2648</v>
      </c>
      <c r="D14353">
        <v>1</v>
      </c>
      <c r="F14353" t="s">
        <v>30610</v>
      </c>
      <c r="G14353" t="s">
        <v>4881</v>
      </c>
    </row>
    <row r="14354" spans="1:7" x14ac:dyDescent="0.25">
      <c r="A14354" t="s">
        <v>30818</v>
      </c>
      <c r="B14354" t="s">
        <v>30808</v>
      </c>
      <c r="F14354" t="s">
        <v>30613</v>
      </c>
      <c r="G14354" t="s">
        <v>4881</v>
      </c>
    </row>
    <row r="14355" spans="1:7" x14ac:dyDescent="0.25">
      <c r="A14355" t="s">
        <v>30819</v>
      </c>
      <c r="B14355" t="s">
        <v>30808</v>
      </c>
      <c r="F14355" t="s">
        <v>30616</v>
      </c>
      <c r="G14355" t="s">
        <v>4881</v>
      </c>
    </row>
    <row r="14356" spans="1:7" x14ac:dyDescent="0.25">
      <c r="A14356" t="s">
        <v>162</v>
      </c>
      <c r="B14356" t="s">
        <v>30808</v>
      </c>
      <c r="C14356" t="s">
        <v>2648</v>
      </c>
      <c r="D14356">
        <v>1</v>
      </c>
      <c r="F14356" t="s">
        <v>30619</v>
      </c>
      <c r="G14356" t="s">
        <v>4881</v>
      </c>
    </row>
    <row r="14357" spans="1:7" x14ac:dyDescent="0.25">
      <c r="A14357" t="s">
        <v>162</v>
      </c>
      <c r="B14357" t="s">
        <v>30808</v>
      </c>
      <c r="C14357" t="s">
        <v>2648</v>
      </c>
      <c r="D14357">
        <v>1</v>
      </c>
      <c r="F14357" t="s">
        <v>30622</v>
      </c>
      <c r="G14357" t="s">
        <v>4881</v>
      </c>
    </row>
    <row r="14358" spans="1:7" x14ac:dyDescent="0.25">
      <c r="A14358" t="s">
        <v>803</v>
      </c>
      <c r="B14358" t="s">
        <v>8</v>
      </c>
      <c r="F14358" t="s">
        <v>30625</v>
      </c>
      <c r="G14358" t="s">
        <v>4881</v>
      </c>
    </row>
    <row r="14359" spans="1:7" x14ac:dyDescent="0.25">
      <c r="A14359" t="s">
        <v>803</v>
      </c>
      <c r="B14359" t="s">
        <v>8</v>
      </c>
      <c r="F14359" t="s">
        <v>30628</v>
      </c>
      <c r="G14359" t="s">
        <v>4881</v>
      </c>
    </row>
    <row r="14360" spans="1:7" x14ac:dyDescent="0.25">
      <c r="A14360" t="s">
        <v>803</v>
      </c>
      <c r="B14360" t="s">
        <v>8</v>
      </c>
      <c r="F14360" t="s">
        <v>30631</v>
      </c>
      <c r="G14360" t="s">
        <v>4881</v>
      </c>
    </row>
    <row r="14361" spans="1:7" x14ac:dyDescent="0.25">
      <c r="A14361" t="s">
        <v>4</v>
      </c>
      <c r="B14361" t="s">
        <v>26600</v>
      </c>
      <c r="F14361" t="s">
        <v>30634</v>
      </c>
      <c r="G14361" t="s">
        <v>4881</v>
      </c>
    </row>
    <row r="14362" spans="1:7" hidden="1" x14ac:dyDescent="0.25">
      <c r="A14362" t="s">
        <v>3371</v>
      </c>
      <c r="B14362" t="s">
        <v>86</v>
      </c>
      <c r="F14362" t="s">
        <v>30583</v>
      </c>
      <c r="G14362" t="s">
        <v>4882</v>
      </c>
    </row>
    <row r="14363" spans="1:7" hidden="1" x14ac:dyDescent="0.25">
      <c r="A14363" t="s">
        <v>3371</v>
      </c>
      <c r="B14363" t="s">
        <v>86</v>
      </c>
      <c r="F14363" t="s">
        <v>30586</v>
      </c>
      <c r="G14363" t="s">
        <v>4882</v>
      </c>
    </row>
    <row r="14364" spans="1:7" hidden="1" x14ac:dyDescent="0.25">
      <c r="A14364" t="s">
        <v>803</v>
      </c>
      <c r="B14364" t="s">
        <v>8</v>
      </c>
      <c r="F14364" t="s">
        <v>30589</v>
      </c>
      <c r="G14364" t="s">
        <v>4882</v>
      </c>
    </row>
    <row r="14365" spans="1:7" hidden="1" x14ac:dyDescent="0.25">
      <c r="A14365" t="s">
        <v>803</v>
      </c>
      <c r="B14365" t="s">
        <v>8</v>
      </c>
      <c r="F14365" t="s">
        <v>30592</v>
      </c>
      <c r="G14365" t="s">
        <v>4882</v>
      </c>
    </row>
    <row r="14366" spans="1:7" hidden="1" x14ac:dyDescent="0.25">
      <c r="A14366" t="s">
        <v>803</v>
      </c>
      <c r="B14366" t="s">
        <v>8</v>
      </c>
      <c r="F14366" t="s">
        <v>30595</v>
      </c>
      <c r="G14366" t="s">
        <v>4882</v>
      </c>
    </row>
    <row r="14367" spans="1:7" hidden="1" x14ac:dyDescent="0.25">
      <c r="A14367" t="s">
        <v>4</v>
      </c>
      <c r="B14367" t="s">
        <v>260</v>
      </c>
      <c r="F14367" t="s">
        <v>30637</v>
      </c>
      <c r="G14367" t="s">
        <v>773</v>
      </c>
    </row>
    <row r="14368" spans="1:7" hidden="1" x14ac:dyDescent="0.25">
      <c r="A14368" t="s">
        <v>803</v>
      </c>
      <c r="B14368" t="s">
        <v>8</v>
      </c>
      <c r="F14368" t="s">
        <v>30640</v>
      </c>
      <c r="G14368" t="s">
        <v>773</v>
      </c>
    </row>
    <row r="14369" spans="1:7" hidden="1" x14ac:dyDescent="0.25">
      <c r="A14369" t="s">
        <v>803</v>
      </c>
      <c r="B14369" t="s">
        <v>8</v>
      </c>
      <c r="F14369" t="s">
        <v>30643</v>
      </c>
      <c r="G14369" t="s">
        <v>773</v>
      </c>
    </row>
    <row r="14370" spans="1:7" hidden="1" x14ac:dyDescent="0.25">
      <c r="A14370" t="s">
        <v>803</v>
      </c>
      <c r="B14370" t="s">
        <v>8</v>
      </c>
      <c r="F14370" t="s">
        <v>30646</v>
      </c>
      <c r="G14370" t="s">
        <v>773</v>
      </c>
    </row>
    <row r="14371" spans="1:7" hidden="1" x14ac:dyDescent="0.25">
      <c r="A14371" t="s">
        <v>803</v>
      </c>
      <c r="B14371" t="s">
        <v>8</v>
      </c>
      <c r="F14371" t="s">
        <v>30649</v>
      </c>
      <c r="G14371" t="s">
        <v>796</v>
      </c>
    </row>
    <row r="14372" spans="1:7" hidden="1" x14ac:dyDescent="0.25">
      <c r="A14372" t="s">
        <v>803</v>
      </c>
      <c r="B14372" t="s">
        <v>8</v>
      </c>
      <c r="F14372" t="s">
        <v>30652</v>
      </c>
      <c r="G14372" t="s">
        <v>796</v>
      </c>
    </row>
    <row r="14373" spans="1:7" hidden="1" x14ac:dyDescent="0.25">
      <c r="A14373" t="s">
        <v>803</v>
      </c>
      <c r="B14373" t="s">
        <v>8</v>
      </c>
      <c r="F14373" t="s">
        <v>30655</v>
      </c>
      <c r="G14373" t="s">
        <v>796</v>
      </c>
    </row>
    <row r="14374" spans="1:7" hidden="1" x14ac:dyDescent="0.25">
      <c r="A14374" t="s">
        <v>803</v>
      </c>
      <c r="B14374" t="s">
        <v>8</v>
      </c>
      <c r="F14374" t="s">
        <v>30658</v>
      </c>
      <c r="G14374" t="s">
        <v>796</v>
      </c>
    </row>
    <row r="14375" spans="1:7" hidden="1" x14ac:dyDescent="0.25">
      <c r="A14375" t="s">
        <v>4</v>
      </c>
      <c r="B14375" t="s">
        <v>8</v>
      </c>
      <c r="F14375" t="s">
        <v>30661</v>
      </c>
      <c r="G14375" t="s">
        <v>4526</v>
      </c>
    </row>
    <row r="14376" spans="1:7" hidden="1" x14ac:dyDescent="0.25">
      <c r="A14376" t="s">
        <v>803</v>
      </c>
      <c r="B14376" t="s">
        <v>8</v>
      </c>
      <c r="F14376" t="s">
        <v>30664</v>
      </c>
      <c r="G14376" t="s">
        <v>4526</v>
      </c>
    </row>
    <row r="14377" spans="1:7" hidden="1" x14ac:dyDescent="0.25">
      <c r="A14377" t="s">
        <v>803</v>
      </c>
      <c r="B14377" t="s">
        <v>8</v>
      </c>
      <c r="F14377" t="s">
        <v>30667</v>
      </c>
      <c r="G14377" t="s">
        <v>4526</v>
      </c>
    </row>
    <row r="14378" spans="1:7" hidden="1" x14ac:dyDescent="0.25">
      <c r="A14378" t="s">
        <v>803</v>
      </c>
      <c r="B14378" t="s">
        <v>8</v>
      </c>
      <c r="F14378" t="s">
        <v>30670</v>
      </c>
      <c r="G14378" t="s">
        <v>4526</v>
      </c>
    </row>
    <row r="14379" spans="1:7" hidden="1" x14ac:dyDescent="0.25">
      <c r="A14379" t="s">
        <v>30820</v>
      </c>
      <c r="B14379" t="s">
        <v>86</v>
      </c>
      <c r="F14379" t="s">
        <v>30703</v>
      </c>
      <c r="G14379" t="s">
        <v>4867</v>
      </c>
    </row>
    <row r="14380" spans="1:7" hidden="1" x14ac:dyDescent="0.25">
      <c r="A14380" t="s">
        <v>803</v>
      </c>
      <c r="B14380" t="s">
        <v>8</v>
      </c>
      <c r="F14380" t="s">
        <v>30706</v>
      </c>
      <c r="G14380" t="s">
        <v>4867</v>
      </c>
    </row>
    <row r="14381" spans="1:7" hidden="1" x14ac:dyDescent="0.25">
      <c r="A14381" t="s">
        <v>803</v>
      </c>
      <c r="B14381" t="s">
        <v>8</v>
      </c>
      <c r="F14381" t="s">
        <v>30709</v>
      </c>
      <c r="G14381" t="s">
        <v>4867</v>
      </c>
    </row>
    <row r="14382" spans="1:7" hidden="1" x14ac:dyDescent="0.25">
      <c r="A14382" t="s">
        <v>4</v>
      </c>
      <c r="B14382" t="s">
        <v>646</v>
      </c>
      <c r="F14382" t="s">
        <v>30712</v>
      </c>
      <c r="G14382" t="s">
        <v>4867</v>
      </c>
    </row>
    <row r="14383" spans="1:7" hidden="1" x14ac:dyDescent="0.25">
      <c r="A14383" t="s">
        <v>4</v>
      </c>
      <c r="B14383" t="s">
        <v>260</v>
      </c>
      <c r="F14383" t="s">
        <v>30769</v>
      </c>
      <c r="G14383" t="s">
        <v>4868</v>
      </c>
    </row>
    <row r="14384" spans="1:7" hidden="1" x14ac:dyDescent="0.25">
      <c r="A14384" t="s">
        <v>803</v>
      </c>
      <c r="B14384" t="s">
        <v>4869</v>
      </c>
      <c r="F14384" t="s">
        <v>30772</v>
      </c>
      <c r="G14384" t="s">
        <v>4868</v>
      </c>
    </row>
    <row r="14385" spans="1:7" hidden="1" x14ac:dyDescent="0.25">
      <c r="A14385" t="s">
        <v>5701</v>
      </c>
      <c r="B14385" t="s">
        <v>646</v>
      </c>
      <c r="F14385" t="s">
        <v>30775</v>
      </c>
      <c r="G14385" t="s">
        <v>4868</v>
      </c>
    </row>
    <row r="14386" spans="1:7" hidden="1" x14ac:dyDescent="0.25">
      <c r="A14386" t="s">
        <v>5701</v>
      </c>
      <c r="B14386" t="s">
        <v>646</v>
      </c>
      <c r="F14386" t="s">
        <v>30778</v>
      </c>
      <c r="G14386" t="s">
        <v>4868</v>
      </c>
    </row>
    <row r="14387" spans="1:7" hidden="1" x14ac:dyDescent="0.25">
      <c r="A14387" t="s">
        <v>5701</v>
      </c>
      <c r="B14387" t="s">
        <v>646</v>
      </c>
      <c r="F14387" t="s">
        <v>30781</v>
      </c>
      <c r="G14387" t="s">
        <v>4868</v>
      </c>
    </row>
    <row r="14388" spans="1:7" hidden="1" x14ac:dyDescent="0.25">
      <c r="A14388" t="s">
        <v>4</v>
      </c>
      <c r="B14388" t="s">
        <v>260</v>
      </c>
      <c r="F14388" t="s">
        <v>30784</v>
      </c>
      <c r="G14388" t="s">
        <v>4868</v>
      </c>
    </row>
    <row r="14389" spans="1:7" hidden="1" x14ac:dyDescent="0.25">
      <c r="A14389" t="s">
        <v>4</v>
      </c>
      <c r="B14389" t="s">
        <v>260</v>
      </c>
      <c r="F14389" t="s">
        <v>30787</v>
      </c>
      <c r="G14389" t="s">
        <v>4868</v>
      </c>
    </row>
    <row r="14390" spans="1:7" hidden="1" x14ac:dyDescent="0.25">
      <c r="A14390" t="s">
        <v>3371</v>
      </c>
      <c r="B14390" t="s">
        <v>86</v>
      </c>
      <c r="F14390" t="s">
        <v>30790</v>
      </c>
      <c r="G14390" t="s">
        <v>4871</v>
      </c>
    </row>
    <row r="14391" spans="1:7" hidden="1" x14ac:dyDescent="0.25">
      <c r="A14391" t="s">
        <v>305</v>
      </c>
      <c r="B14391" t="s">
        <v>86</v>
      </c>
      <c r="F14391" t="s">
        <v>30793</v>
      </c>
      <c r="G14391" t="s">
        <v>4871</v>
      </c>
    </row>
    <row r="14392" spans="1:7" hidden="1" x14ac:dyDescent="0.25">
      <c r="A14392" t="s">
        <v>4</v>
      </c>
      <c r="B14392" t="s">
        <v>8</v>
      </c>
      <c r="F14392" t="s">
        <v>30796</v>
      </c>
      <c r="G14392" t="s">
        <v>4871</v>
      </c>
    </row>
    <row r="14393" spans="1:7" hidden="1" x14ac:dyDescent="0.25">
      <c r="A14393" t="s">
        <v>4</v>
      </c>
      <c r="B14393" t="s">
        <v>8</v>
      </c>
      <c r="F14393" t="s">
        <v>30799</v>
      </c>
      <c r="G14393" t="s">
        <v>4871</v>
      </c>
    </row>
    <row r="14394" spans="1:7" hidden="1" x14ac:dyDescent="0.25">
      <c r="A14394" t="s">
        <v>803</v>
      </c>
      <c r="B14394" t="s">
        <v>8</v>
      </c>
      <c r="F14394" t="s">
        <v>30802</v>
      </c>
      <c r="G14394" t="s">
        <v>4871</v>
      </c>
    </row>
    <row r="14395" spans="1:7" hidden="1" x14ac:dyDescent="0.25">
      <c r="A14395" t="s">
        <v>803</v>
      </c>
      <c r="B14395" t="s">
        <v>8</v>
      </c>
      <c r="F14395" t="s">
        <v>30805</v>
      </c>
      <c r="G14395" t="s">
        <v>4871</v>
      </c>
    </row>
    <row r="14396" spans="1:7" hidden="1" x14ac:dyDescent="0.25">
      <c r="A14396" t="s">
        <v>62</v>
      </c>
      <c r="B14396" t="s">
        <v>31265</v>
      </c>
      <c r="F14396" t="s">
        <v>30884</v>
      </c>
      <c r="G14396" t="s">
        <v>91</v>
      </c>
    </row>
    <row r="14397" spans="1:7" hidden="1" x14ac:dyDescent="0.25">
      <c r="A14397" t="s">
        <v>91</v>
      </c>
      <c r="B14397" t="s">
        <v>31266</v>
      </c>
      <c r="C14397" t="s">
        <v>51</v>
      </c>
      <c r="F14397" t="s">
        <v>30887</v>
      </c>
      <c r="G14397" t="s">
        <v>91</v>
      </c>
    </row>
    <row r="14398" spans="1:7" hidden="1" x14ac:dyDescent="0.25">
      <c r="A14398" t="s">
        <v>62</v>
      </c>
      <c r="B14398" t="s">
        <v>31266</v>
      </c>
      <c r="C14398" t="s">
        <v>58</v>
      </c>
      <c r="F14398" t="s">
        <v>30890</v>
      </c>
      <c r="G14398" t="s">
        <v>91</v>
      </c>
    </row>
    <row r="14399" spans="1:7" hidden="1" x14ac:dyDescent="0.25">
      <c r="A14399" t="s">
        <v>91</v>
      </c>
      <c r="B14399" t="s">
        <v>14965</v>
      </c>
      <c r="F14399" t="s">
        <v>30893</v>
      </c>
      <c r="G14399" t="s">
        <v>91</v>
      </c>
    </row>
    <row r="14400" spans="1:7" hidden="1" x14ac:dyDescent="0.25">
      <c r="A14400" t="s">
        <v>62</v>
      </c>
      <c r="B14400" t="s">
        <v>14965</v>
      </c>
      <c r="F14400" t="s">
        <v>30896</v>
      </c>
      <c r="G14400" t="s">
        <v>91</v>
      </c>
    </row>
    <row r="14401" spans="1:7" hidden="1" x14ac:dyDescent="0.25">
      <c r="A14401" t="s">
        <v>62</v>
      </c>
      <c r="B14401" t="s">
        <v>27239</v>
      </c>
      <c r="C14401" t="s">
        <v>58</v>
      </c>
      <c r="F14401" t="s">
        <v>30899</v>
      </c>
      <c r="G14401" t="s">
        <v>91</v>
      </c>
    </row>
    <row r="14402" spans="1:7" hidden="1" x14ac:dyDescent="0.25">
      <c r="A14402" t="s">
        <v>91</v>
      </c>
      <c r="B14402" t="s">
        <v>1552</v>
      </c>
      <c r="F14402" t="s">
        <v>30902</v>
      </c>
      <c r="G14402" t="s">
        <v>91</v>
      </c>
    </row>
    <row r="14403" spans="1:7" hidden="1" x14ac:dyDescent="0.25">
      <c r="A14403" t="s">
        <v>91</v>
      </c>
      <c r="B14403" t="s">
        <v>70</v>
      </c>
      <c r="F14403" t="s">
        <v>30905</v>
      </c>
      <c r="G14403" t="s">
        <v>91</v>
      </c>
    </row>
    <row r="14404" spans="1:7" hidden="1" x14ac:dyDescent="0.25">
      <c r="A14404" t="s">
        <v>62</v>
      </c>
      <c r="B14404" t="s">
        <v>70</v>
      </c>
      <c r="F14404" t="s">
        <v>30908</v>
      </c>
      <c r="G14404" t="s">
        <v>91</v>
      </c>
    </row>
    <row r="14405" spans="1:7" hidden="1" x14ac:dyDescent="0.25">
      <c r="A14405" t="s">
        <v>64</v>
      </c>
      <c r="B14405" t="s">
        <v>31267</v>
      </c>
      <c r="F14405" t="s">
        <v>30911</v>
      </c>
      <c r="G14405" t="s">
        <v>91</v>
      </c>
    </row>
    <row r="14406" spans="1:7" hidden="1" x14ac:dyDescent="0.25">
      <c r="A14406" t="s">
        <v>85</v>
      </c>
      <c r="B14406" t="s">
        <v>31267</v>
      </c>
      <c r="C14406" t="s">
        <v>53</v>
      </c>
      <c r="D14406">
        <v>13</v>
      </c>
      <c r="F14406" t="s">
        <v>30914</v>
      </c>
      <c r="G14406" t="s">
        <v>91</v>
      </c>
    </row>
    <row r="14407" spans="1:7" hidden="1" x14ac:dyDescent="0.25">
      <c r="A14407" t="s">
        <v>91</v>
      </c>
      <c r="B14407" t="s">
        <v>14965</v>
      </c>
      <c r="F14407" t="s">
        <v>30917</v>
      </c>
      <c r="G14407" t="s">
        <v>91</v>
      </c>
    </row>
    <row r="14408" spans="1:7" hidden="1" x14ac:dyDescent="0.25">
      <c r="A14408" t="s">
        <v>62</v>
      </c>
      <c r="B14408" t="s">
        <v>14965</v>
      </c>
      <c r="F14408" t="s">
        <v>30920</v>
      </c>
      <c r="G14408" t="s">
        <v>91</v>
      </c>
    </row>
    <row r="14409" spans="1:7" hidden="1" x14ac:dyDescent="0.25">
      <c r="A14409" t="s">
        <v>62</v>
      </c>
      <c r="B14409" t="s">
        <v>8107</v>
      </c>
      <c r="F14409" t="s">
        <v>30923</v>
      </c>
      <c r="G14409" t="s">
        <v>91</v>
      </c>
    </row>
    <row r="14410" spans="1:7" hidden="1" x14ac:dyDescent="0.25">
      <c r="A14410" t="s">
        <v>91</v>
      </c>
      <c r="B14410" t="s">
        <v>8107</v>
      </c>
      <c r="F14410" t="s">
        <v>30926</v>
      </c>
      <c r="G14410" t="s">
        <v>91</v>
      </c>
    </row>
    <row r="14411" spans="1:7" hidden="1" x14ac:dyDescent="0.25">
      <c r="A14411" t="s">
        <v>803</v>
      </c>
      <c r="B14411" t="s">
        <v>8</v>
      </c>
      <c r="F14411" t="s">
        <v>30821</v>
      </c>
      <c r="G14411" t="s">
        <v>4878</v>
      </c>
    </row>
    <row r="14412" spans="1:7" hidden="1" x14ac:dyDescent="0.25">
      <c r="A14412" t="s">
        <v>803</v>
      </c>
      <c r="B14412" t="s">
        <v>8</v>
      </c>
      <c r="F14412" t="s">
        <v>30824</v>
      </c>
      <c r="G14412" t="s">
        <v>4878</v>
      </c>
    </row>
    <row r="14413" spans="1:7" hidden="1" x14ac:dyDescent="0.25">
      <c r="A14413" t="s">
        <v>115</v>
      </c>
      <c r="B14413" t="s">
        <v>31267</v>
      </c>
      <c r="F14413" t="s">
        <v>30827</v>
      </c>
      <c r="G14413" t="s">
        <v>4878</v>
      </c>
    </row>
    <row r="14414" spans="1:7" hidden="1" x14ac:dyDescent="0.25">
      <c r="A14414" t="s">
        <v>803</v>
      </c>
      <c r="B14414" t="s">
        <v>8</v>
      </c>
      <c r="F14414" t="s">
        <v>30830</v>
      </c>
      <c r="G14414" t="s">
        <v>4878</v>
      </c>
    </row>
    <row r="14415" spans="1:7" hidden="1" x14ac:dyDescent="0.25">
      <c r="A14415" t="s">
        <v>4</v>
      </c>
      <c r="B14415" t="s">
        <v>3229</v>
      </c>
      <c r="F14415" t="s">
        <v>30833</v>
      </c>
      <c r="G14415" t="s">
        <v>4860</v>
      </c>
    </row>
    <row r="14416" spans="1:7" hidden="1" x14ac:dyDescent="0.25">
      <c r="A14416" t="s">
        <v>4</v>
      </c>
      <c r="B14416" t="s">
        <v>3229</v>
      </c>
      <c r="F14416" t="s">
        <v>30836</v>
      </c>
      <c r="G14416" t="s">
        <v>4860</v>
      </c>
    </row>
    <row r="14417" spans="1:7" hidden="1" x14ac:dyDescent="0.25">
      <c r="A14417" t="s">
        <v>4</v>
      </c>
      <c r="B14417" t="s">
        <v>3229</v>
      </c>
      <c r="F14417" t="s">
        <v>30839</v>
      </c>
      <c r="G14417" t="s">
        <v>4860</v>
      </c>
    </row>
    <row r="14418" spans="1:7" hidden="1" x14ac:dyDescent="0.25">
      <c r="A14418" t="s">
        <v>4</v>
      </c>
      <c r="B14418" t="s">
        <v>3229</v>
      </c>
      <c r="F14418" t="s">
        <v>30842</v>
      </c>
      <c r="G14418" t="s">
        <v>4860</v>
      </c>
    </row>
    <row r="14419" spans="1:7" hidden="1" x14ac:dyDescent="0.25">
      <c r="A14419" t="s">
        <v>4</v>
      </c>
      <c r="B14419" t="s">
        <v>3229</v>
      </c>
      <c r="F14419" t="s">
        <v>30845</v>
      </c>
      <c r="G14419" t="s">
        <v>4860</v>
      </c>
    </row>
    <row r="14420" spans="1:7" hidden="1" x14ac:dyDescent="0.25">
      <c r="A14420" t="s">
        <v>4</v>
      </c>
      <c r="B14420" t="s">
        <v>3229</v>
      </c>
      <c r="F14420" t="s">
        <v>30848</v>
      </c>
      <c r="G14420" t="s">
        <v>4860</v>
      </c>
    </row>
    <row r="14421" spans="1:7" hidden="1" x14ac:dyDescent="0.25">
      <c r="A14421" t="s">
        <v>4</v>
      </c>
      <c r="B14421" t="s">
        <v>3229</v>
      </c>
      <c r="F14421" t="s">
        <v>30851</v>
      </c>
      <c r="G14421" t="s">
        <v>4860</v>
      </c>
    </row>
    <row r="14422" spans="1:7" hidden="1" x14ac:dyDescent="0.25">
      <c r="A14422" t="s">
        <v>4</v>
      </c>
      <c r="B14422" t="s">
        <v>3229</v>
      </c>
      <c r="F14422" t="s">
        <v>30854</v>
      </c>
      <c r="G14422" t="s">
        <v>4860</v>
      </c>
    </row>
    <row r="14423" spans="1:7" hidden="1" x14ac:dyDescent="0.25">
      <c r="A14423" t="s">
        <v>4</v>
      </c>
      <c r="B14423" t="s">
        <v>3229</v>
      </c>
      <c r="F14423" t="s">
        <v>30857</v>
      </c>
      <c r="G14423" t="s">
        <v>4860</v>
      </c>
    </row>
    <row r="14424" spans="1:7" hidden="1" x14ac:dyDescent="0.25">
      <c r="A14424" t="s">
        <v>4</v>
      </c>
      <c r="B14424" t="s">
        <v>3229</v>
      </c>
      <c r="F14424" t="s">
        <v>30860</v>
      </c>
      <c r="G14424" t="s">
        <v>4860</v>
      </c>
    </row>
    <row r="14425" spans="1:7" hidden="1" x14ac:dyDescent="0.25">
      <c r="A14425" t="s">
        <v>4</v>
      </c>
      <c r="B14425" t="s">
        <v>3229</v>
      </c>
      <c r="F14425" t="s">
        <v>30863</v>
      </c>
      <c r="G14425" t="s">
        <v>4860</v>
      </c>
    </row>
    <row r="14426" spans="1:7" hidden="1" x14ac:dyDescent="0.25">
      <c r="A14426" t="s">
        <v>4</v>
      </c>
      <c r="B14426" t="s">
        <v>3229</v>
      </c>
      <c r="F14426" t="s">
        <v>30866</v>
      </c>
      <c r="G14426" t="s">
        <v>4860</v>
      </c>
    </row>
    <row r="14427" spans="1:7" hidden="1" x14ac:dyDescent="0.25">
      <c r="A14427" t="s">
        <v>4</v>
      </c>
      <c r="B14427" t="s">
        <v>3229</v>
      </c>
      <c r="F14427" t="s">
        <v>30869</v>
      </c>
      <c r="G14427" t="s">
        <v>4860</v>
      </c>
    </row>
    <row r="14428" spans="1:7" hidden="1" x14ac:dyDescent="0.25">
      <c r="A14428" t="s">
        <v>305</v>
      </c>
      <c r="B14428" t="s">
        <v>86</v>
      </c>
      <c r="F14428" t="s">
        <v>30872</v>
      </c>
      <c r="G14428" t="s">
        <v>4860</v>
      </c>
    </row>
    <row r="14429" spans="1:7" hidden="1" x14ac:dyDescent="0.25">
      <c r="A14429" t="s">
        <v>4</v>
      </c>
      <c r="B14429" t="s">
        <v>3229</v>
      </c>
      <c r="F14429" t="s">
        <v>30875</v>
      </c>
      <c r="G14429" t="s">
        <v>4860</v>
      </c>
    </row>
    <row r="14430" spans="1:7" hidden="1" x14ac:dyDescent="0.25">
      <c r="A14430" t="s">
        <v>305</v>
      </c>
      <c r="B14430" t="s">
        <v>86</v>
      </c>
      <c r="F14430" t="s">
        <v>30878</v>
      </c>
      <c r="G14430" t="s">
        <v>4860</v>
      </c>
    </row>
    <row r="14431" spans="1:7" hidden="1" x14ac:dyDescent="0.25">
      <c r="A14431" t="s">
        <v>4</v>
      </c>
      <c r="B14431" t="s">
        <v>8</v>
      </c>
      <c r="F14431" t="s">
        <v>30881</v>
      </c>
      <c r="G14431" t="s">
        <v>4860</v>
      </c>
    </row>
    <row r="14432" spans="1:7" hidden="1" x14ac:dyDescent="0.25">
      <c r="A14432" t="s">
        <v>4</v>
      </c>
      <c r="B14432" t="s">
        <v>31268</v>
      </c>
      <c r="F14432" t="s">
        <v>30929</v>
      </c>
      <c r="G14432" t="s">
        <v>467</v>
      </c>
    </row>
    <row r="14433" spans="1:7" hidden="1" x14ac:dyDescent="0.25">
      <c r="A14433" t="s">
        <v>1212</v>
      </c>
      <c r="B14433" t="s">
        <v>31269</v>
      </c>
      <c r="C14433" t="s">
        <v>31270</v>
      </c>
      <c r="F14433" t="s">
        <v>30932</v>
      </c>
      <c r="G14433" t="s">
        <v>467</v>
      </c>
    </row>
    <row r="14434" spans="1:7" hidden="1" x14ac:dyDescent="0.25">
      <c r="A14434" t="s">
        <v>4</v>
      </c>
      <c r="B14434" t="s">
        <v>6606</v>
      </c>
      <c r="F14434" t="s">
        <v>30935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31270</v>
      </c>
      <c r="F14435" t="s">
        <v>30938</v>
      </c>
      <c r="G14435" t="s">
        <v>467</v>
      </c>
    </row>
    <row r="14436" spans="1:7" hidden="1" x14ac:dyDescent="0.25">
      <c r="A14436" t="s">
        <v>2283</v>
      </c>
      <c r="B14436" t="s">
        <v>14965</v>
      </c>
      <c r="F14436" t="s">
        <v>30941</v>
      </c>
      <c r="G14436" t="s">
        <v>467</v>
      </c>
    </row>
    <row r="14437" spans="1:7" hidden="1" x14ac:dyDescent="0.25">
      <c r="A14437" t="s">
        <v>803</v>
      </c>
      <c r="B14437" t="s">
        <v>8</v>
      </c>
      <c r="F14437" t="s">
        <v>30944</v>
      </c>
      <c r="G14437" t="s">
        <v>467</v>
      </c>
    </row>
    <row r="14438" spans="1:7" hidden="1" x14ac:dyDescent="0.25">
      <c r="A14438" t="s">
        <v>2283</v>
      </c>
      <c r="B14438" t="s">
        <v>14965</v>
      </c>
      <c r="F14438" t="s">
        <v>30947</v>
      </c>
      <c r="G14438" t="s">
        <v>467</v>
      </c>
    </row>
    <row r="14439" spans="1:7" hidden="1" x14ac:dyDescent="0.25">
      <c r="A14439" t="s">
        <v>31271</v>
      </c>
      <c r="B14439" t="s">
        <v>8107</v>
      </c>
      <c r="C14439" t="s">
        <v>31270</v>
      </c>
      <c r="F14439" t="s">
        <v>30950</v>
      </c>
      <c r="G14439" t="s">
        <v>467</v>
      </c>
    </row>
    <row r="14440" spans="1:7" hidden="1" x14ac:dyDescent="0.25">
      <c r="A14440" t="s">
        <v>803</v>
      </c>
      <c r="B14440" t="s">
        <v>8</v>
      </c>
      <c r="F14440" t="s">
        <v>30953</v>
      </c>
      <c r="G14440" t="s">
        <v>467</v>
      </c>
    </row>
    <row r="14441" spans="1:7" hidden="1" x14ac:dyDescent="0.25">
      <c r="A14441" t="s">
        <v>803</v>
      </c>
      <c r="B14441" t="s">
        <v>8</v>
      </c>
      <c r="F14441" t="s">
        <v>30956</v>
      </c>
      <c r="G14441" t="s">
        <v>468</v>
      </c>
    </row>
    <row r="14442" spans="1:7" hidden="1" x14ac:dyDescent="0.25">
      <c r="A14442" t="s">
        <v>803</v>
      </c>
      <c r="B14442" t="s">
        <v>8</v>
      </c>
      <c r="F14442" t="s">
        <v>30959</v>
      </c>
      <c r="G14442" t="s">
        <v>468</v>
      </c>
    </row>
    <row r="14443" spans="1:7" hidden="1" x14ac:dyDescent="0.25">
      <c r="A14443" t="s">
        <v>4</v>
      </c>
      <c r="B14443" t="s">
        <v>646</v>
      </c>
      <c r="F14443" t="s">
        <v>30962</v>
      </c>
      <c r="G14443" t="s">
        <v>468</v>
      </c>
    </row>
    <row r="14444" spans="1:7" hidden="1" x14ac:dyDescent="0.25">
      <c r="A14444" t="s">
        <v>305</v>
      </c>
      <c r="B14444" t="s">
        <v>86</v>
      </c>
      <c r="F14444" t="s">
        <v>30965</v>
      </c>
      <c r="G14444" t="s">
        <v>468</v>
      </c>
    </row>
    <row r="14445" spans="1:7" hidden="1" x14ac:dyDescent="0.25">
      <c r="A14445" t="s">
        <v>803</v>
      </c>
      <c r="B14445" t="s">
        <v>8</v>
      </c>
      <c r="F14445" t="s">
        <v>30968</v>
      </c>
      <c r="G14445" t="s">
        <v>29619</v>
      </c>
    </row>
    <row r="14446" spans="1:7" hidden="1" x14ac:dyDescent="0.25">
      <c r="A14446" t="s">
        <v>4</v>
      </c>
      <c r="B14446" t="s">
        <v>260</v>
      </c>
      <c r="F14446" t="s">
        <v>30971</v>
      </c>
      <c r="G14446" t="s">
        <v>29619</v>
      </c>
    </row>
    <row r="14447" spans="1:7" hidden="1" x14ac:dyDescent="0.25">
      <c r="A14447" t="s">
        <v>4</v>
      </c>
      <c r="B14447" t="s">
        <v>646</v>
      </c>
      <c r="F14447" t="s">
        <v>30974</v>
      </c>
      <c r="G14447" t="s">
        <v>29619</v>
      </c>
    </row>
    <row r="14448" spans="1:7" hidden="1" x14ac:dyDescent="0.25">
      <c r="A14448" t="s">
        <v>803</v>
      </c>
      <c r="B14448" t="s">
        <v>8</v>
      </c>
      <c r="F14448" t="s">
        <v>30977</v>
      </c>
      <c r="G14448" t="s">
        <v>29619</v>
      </c>
    </row>
    <row r="14449" spans="1:7" hidden="1" x14ac:dyDescent="0.25">
      <c r="A14449" t="s">
        <v>162</v>
      </c>
      <c r="B14449" t="s">
        <v>1552</v>
      </c>
      <c r="C14449" t="s">
        <v>261</v>
      </c>
      <c r="E14449" t="s">
        <v>29619</v>
      </c>
      <c r="F14449" t="s">
        <v>30980</v>
      </c>
      <c r="G14449" t="s">
        <v>29619</v>
      </c>
    </row>
    <row r="14450" spans="1:7" hidden="1" x14ac:dyDescent="0.25">
      <c r="A14450" t="s">
        <v>162</v>
      </c>
      <c r="B14450" t="s">
        <v>1552</v>
      </c>
      <c r="C14450" t="s">
        <v>261</v>
      </c>
      <c r="E14450" t="s">
        <v>1140</v>
      </c>
      <c r="F14450" t="s">
        <v>30983</v>
      </c>
      <c r="G14450" t="s">
        <v>29619</v>
      </c>
    </row>
    <row r="14451" spans="1:7" hidden="1" x14ac:dyDescent="0.25">
      <c r="A14451" t="s">
        <v>162</v>
      </c>
      <c r="B14451" t="s">
        <v>1552</v>
      </c>
      <c r="C14451" t="s">
        <v>261</v>
      </c>
      <c r="E14451" t="s">
        <v>1140</v>
      </c>
      <c r="F14451" t="s">
        <v>30986</v>
      </c>
      <c r="G14451" t="s">
        <v>29619</v>
      </c>
    </row>
    <row r="14452" spans="1:7" hidden="1" x14ac:dyDescent="0.25">
      <c r="A14452" t="s">
        <v>4</v>
      </c>
      <c r="B14452" t="s">
        <v>31272</v>
      </c>
      <c r="F14452" t="s">
        <v>30989</v>
      </c>
      <c r="G14452" t="s">
        <v>29619</v>
      </c>
    </row>
    <row r="14453" spans="1:7" hidden="1" x14ac:dyDescent="0.25">
      <c r="A14453" t="s">
        <v>803</v>
      </c>
      <c r="B14453" t="s">
        <v>8</v>
      </c>
      <c r="F14453" t="s">
        <v>30992</v>
      </c>
      <c r="G14453" t="s">
        <v>29619</v>
      </c>
    </row>
    <row r="14454" spans="1:7" hidden="1" x14ac:dyDescent="0.25">
      <c r="A14454" t="s">
        <v>803</v>
      </c>
      <c r="B14454" t="s">
        <v>8</v>
      </c>
      <c r="F14454" t="s">
        <v>30995</v>
      </c>
      <c r="G14454" t="s">
        <v>470</v>
      </c>
    </row>
    <row r="14455" spans="1:7" hidden="1" x14ac:dyDescent="0.25">
      <c r="A14455" t="s">
        <v>803</v>
      </c>
      <c r="B14455" t="s">
        <v>8</v>
      </c>
      <c r="F14455" t="s">
        <v>30998</v>
      </c>
      <c r="G14455" t="s">
        <v>470</v>
      </c>
    </row>
    <row r="14456" spans="1:7" hidden="1" x14ac:dyDescent="0.25">
      <c r="A14456" t="s">
        <v>803</v>
      </c>
      <c r="B14456" t="s">
        <v>8</v>
      </c>
      <c r="F14456" t="s">
        <v>31001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E14457" t="s">
        <v>470</v>
      </c>
      <c r="F14457" t="s">
        <v>31004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E14458" t="s">
        <v>1140</v>
      </c>
      <c r="F14458" t="s">
        <v>31007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E14459" t="s">
        <v>1140</v>
      </c>
      <c r="F14459" t="s">
        <v>31010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F14460" t="s">
        <v>31013</v>
      </c>
      <c r="G14460" t="s">
        <v>470</v>
      </c>
    </row>
    <row r="14461" spans="1:7" hidden="1" x14ac:dyDescent="0.25">
      <c r="A14461" t="s">
        <v>26067</v>
      </c>
      <c r="B14461" t="s">
        <v>86</v>
      </c>
      <c r="F14461" t="s">
        <v>31016</v>
      </c>
      <c r="G14461" t="s">
        <v>470</v>
      </c>
    </row>
    <row r="14462" spans="1:7" hidden="1" x14ac:dyDescent="0.25">
      <c r="A14462" t="s">
        <v>8222</v>
      </c>
      <c r="B14462" t="s">
        <v>86</v>
      </c>
      <c r="F14462" t="s">
        <v>31019</v>
      </c>
      <c r="G14462" t="s">
        <v>470</v>
      </c>
    </row>
    <row r="14463" spans="1:7" hidden="1" x14ac:dyDescent="0.25">
      <c r="A14463" t="s">
        <v>8222</v>
      </c>
      <c r="B14463" t="s">
        <v>86</v>
      </c>
      <c r="F14463" t="s">
        <v>31022</v>
      </c>
      <c r="G14463" t="s">
        <v>470</v>
      </c>
    </row>
    <row r="14464" spans="1:7" hidden="1" x14ac:dyDescent="0.25">
      <c r="A14464" t="s">
        <v>803</v>
      </c>
      <c r="B14464" t="s">
        <v>8</v>
      </c>
      <c r="F14464" t="s">
        <v>31025</v>
      </c>
      <c r="G14464" t="s">
        <v>470</v>
      </c>
    </row>
    <row r="14465" spans="1:7" hidden="1" x14ac:dyDescent="0.25">
      <c r="A14465" t="s">
        <v>162</v>
      </c>
      <c r="B14465" t="s">
        <v>31266</v>
      </c>
      <c r="C14465" t="s">
        <v>58</v>
      </c>
      <c r="E14465" t="s">
        <v>4879</v>
      </c>
      <c r="F14465" t="s">
        <v>31028</v>
      </c>
      <c r="G14465" t="s">
        <v>4879</v>
      </c>
    </row>
    <row r="14466" spans="1:7" hidden="1" x14ac:dyDescent="0.25">
      <c r="A14466" t="s">
        <v>162</v>
      </c>
      <c r="B14466" t="s">
        <v>31266</v>
      </c>
      <c r="C14466" t="s">
        <v>58</v>
      </c>
      <c r="E14466" t="s">
        <v>1140</v>
      </c>
      <c r="F14466" t="s">
        <v>31031</v>
      </c>
      <c r="G14466" t="s">
        <v>4879</v>
      </c>
    </row>
    <row r="14467" spans="1:7" hidden="1" x14ac:dyDescent="0.25">
      <c r="A14467" t="s">
        <v>162</v>
      </c>
      <c r="B14467" t="s">
        <v>31266</v>
      </c>
      <c r="C14467" t="s">
        <v>58</v>
      </c>
      <c r="E14467" t="s">
        <v>1140</v>
      </c>
      <c r="F14467" t="s">
        <v>31034</v>
      </c>
      <c r="G14467" t="s">
        <v>4879</v>
      </c>
    </row>
    <row r="14468" spans="1:7" hidden="1" x14ac:dyDescent="0.25">
      <c r="A14468" t="s">
        <v>162</v>
      </c>
      <c r="B14468" t="s">
        <v>31266</v>
      </c>
      <c r="C14468" t="s">
        <v>58</v>
      </c>
      <c r="E14468" t="s">
        <v>1140</v>
      </c>
      <c r="F14468" t="s">
        <v>31037</v>
      </c>
      <c r="G14468" t="s">
        <v>4879</v>
      </c>
    </row>
    <row r="14469" spans="1:7" hidden="1" x14ac:dyDescent="0.25">
      <c r="A14469" t="s">
        <v>162</v>
      </c>
      <c r="B14469" t="s">
        <v>31266</v>
      </c>
      <c r="C14469" t="s">
        <v>58</v>
      </c>
      <c r="E14469" t="s">
        <v>1140</v>
      </c>
      <c r="F14469" t="s">
        <v>31040</v>
      </c>
      <c r="G14469" t="s">
        <v>4879</v>
      </c>
    </row>
    <row r="14470" spans="1:7" hidden="1" x14ac:dyDescent="0.25">
      <c r="A14470" t="s">
        <v>162</v>
      </c>
      <c r="B14470" t="s">
        <v>31266</v>
      </c>
      <c r="C14470" t="s">
        <v>58</v>
      </c>
      <c r="E14470" t="s">
        <v>1140</v>
      </c>
      <c r="F14470" t="s">
        <v>31043</v>
      </c>
      <c r="G14470" t="s">
        <v>4879</v>
      </c>
    </row>
    <row r="14471" spans="1:7" hidden="1" x14ac:dyDescent="0.25">
      <c r="A14471" t="s">
        <v>162</v>
      </c>
      <c r="B14471" t="s">
        <v>31266</v>
      </c>
      <c r="C14471" t="s">
        <v>58</v>
      </c>
      <c r="E14471" t="s">
        <v>1140</v>
      </c>
      <c r="F14471" t="s">
        <v>31046</v>
      </c>
      <c r="G14471" t="s">
        <v>4879</v>
      </c>
    </row>
    <row r="14472" spans="1:7" hidden="1" x14ac:dyDescent="0.25">
      <c r="A14472" t="s">
        <v>162</v>
      </c>
      <c r="B14472" t="s">
        <v>31266</v>
      </c>
      <c r="C14472" t="s">
        <v>58</v>
      </c>
      <c r="E14472" t="s">
        <v>1140</v>
      </c>
      <c r="F14472" t="s">
        <v>31049</v>
      </c>
      <c r="G14472" t="s">
        <v>4879</v>
      </c>
    </row>
    <row r="14473" spans="1:7" hidden="1" x14ac:dyDescent="0.25">
      <c r="A14473" t="s">
        <v>162</v>
      </c>
      <c r="B14473" t="s">
        <v>31266</v>
      </c>
      <c r="C14473" t="s">
        <v>58</v>
      </c>
      <c r="E14473" t="s">
        <v>1140</v>
      </c>
      <c r="F14473" t="s">
        <v>31052</v>
      </c>
      <c r="G14473" t="s">
        <v>4879</v>
      </c>
    </row>
    <row r="14474" spans="1:7" hidden="1" x14ac:dyDescent="0.25">
      <c r="A14474" t="s">
        <v>803</v>
      </c>
      <c r="B14474" t="s">
        <v>9</v>
      </c>
      <c r="F14474" t="s">
        <v>31055</v>
      </c>
      <c r="G14474" t="s">
        <v>4879</v>
      </c>
    </row>
    <row r="14475" spans="1:7" hidden="1" x14ac:dyDescent="0.25">
      <c r="A14475" t="s">
        <v>162</v>
      </c>
      <c r="B14475" t="s">
        <v>31267</v>
      </c>
      <c r="C14475" t="s">
        <v>53</v>
      </c>
      <c r="D14475">
        <v>1</v>
      </c>
      <c r="F14475" t="s">
        <v>31058</v>
      </c>
      <c r="G14475" t="s">
        <v>4879</v>
      </c>
    </row>
    <row r="14476" spans="1:7" hidden="1" x14ac:dyDescent="0.25">
      <c r="A14476" t="s">
        <v>162</v>
      </c>
      <c r="B14476" t="s">
        <v>31267</v>
      </c>
      <c r="C14476" t="s">
        <v>53</v>
      </c>
      <c r="D14476">
        <v>1</v>
      </c>
      <c r="F14476" t="s">
        <v>31061</v>
      </c>
      <c r="G14476" t="s">
        <v>4879</v>
      </c>
    </row>
    <row r="14477" spans="1:7" hidden="1" x14ac:dyDescent="0.25">
      <c r="A14477" t="s">
        <v>162</v>
      </c>
      <c r="B14477" t="s">
        <v>31267</v>
      </c>
      <c r="C14477" t="s">
        <v>53</v>
      </c>
      <c r="D14477">
        <v>1</v>
      </c>
      <c r="F14477" t="s">
        <v>31064</v>
      </c>
      <c r="G14477" t="s">
        <v>4879</v>
      </c>
    </row>
    <row r="14478" spans="1:7" hidden="1" x14ac:dyDescent="0.25">
      <c r="A14478" t="s">
        <v>162</v>
      </c>
      <c r="B14478" t="s">
        <v>31267</v>
      </c>
      <c r="C14478" t="s">
        <v>53</v>
      </c>
      <c r="D14478">
        <v>2</v>
      </c>
      <c r="F14478" t="s">
        <v>31067</v>
      </c>
      <c r="G14478" t="s">
        <v>4879</v>
      </c>
    </row>
    <row r="14479" spans="1:7" hidden="1" x14ac:dyDescent="0.25">
      <c r="A14479" t="s">
        <v>162</v>
      </c>
      <c r="B14479" t="s">
        <v>31267</v>
      </c>
      <c r="C14479" t="s">
        <v>53</v>
      </c>
      <c r="D14479">
        <v>1</v>
      </c>
      <c r="F14479" t="s">
        <v>31070</v>
      </c>
      <c r="G14479" t="s">
        <v>4879</v>
      </c>
    </row>
    <row r="14480" spans="1:7" hidden="1" x14ac:dyDescent="0.25">
      <c r="A14480" t="s">
        <v>162</v>
      </c>
      <c r="B14480" t="s">
        <v>31267</v>
      </c>
      <c r="C14480" t="s">
        <v>53</v>
      </c>
      <c r="D14480">
        <v>2</v>
      </c>
      <c r="F14480" t="s">
        <v>31073</v>
      </c>
      <c r="G14480" t="s">
        <v>4879</v>
      </c>
    </row>
    <row r="14481" spans="1:7" hidden="1" x14ac:dyDescent="0.25">
      <c r="A14481" t="s">
        <v>162</v>
      </c>
      <c r="B14481" t="s">
        <v>31267</v>
      </c>
      <c r="C14481" t="s">
        <v>53</v>
      </c>
      <c r="D14481">
        <v>2</v>
      </c>
      <c r="F14481" t="s">
        <v>31076</v>
      </c>
      <c r="G14481" t="s">
        <v>4879</v>
      </c>
    </row>
    <row r="14482" spans="1:7" hidden="1" x14ac:dyDescent="0.25">
      <c r="A14482" t="s">
        <v>162</v>
      </c>
      <c r="B14482" t="s">
        <v>31267</v>
      </c>
      <c r="C14482" t="s">
        <v>53</v>
      </c>
      <c r="D14482">
        <v>1</v>
      </c>
      <c r="F14482" t="s">
        <v>31079</v>
      </c>
      <c r="G14482" t="s">
        <v>4879</v>
      </c>
    </row>
    <row r="14483" spans="1:7" hidden="1" x14ac:dyDescent="0.25">
      <c r="A14483" t="s">
        <v>162</v>
      </c>
      <c r="B14483" t="s">
        <v>31267</v>
      </c>
      <c r="C14483" t="s">
        <v>53</v>
      </c>
      <c r="D14483">
        <v>2</v>
      </c>
      <c r="F14483" t="s">
        <v>31082</v>
      </c>
      <c r="G14483" t="s">
        <v>4879</v>
      </c>
    </row>
    <row r="14484" spans="1:7" hidden="1" x14ac:dyDescent="0.25">
      <c r="A14484" t="s">
        <v>803</v>
      </c>
      <c r="B14484" t="s">
        <v>9</v>
      </c>
      <c r="F14484" t="s">
        <v>31085</v>
      </c>
      <c r="G14484" t="s">
        <v>4879</v>
      </c>
    </row>
    <row r="14485" spans="1:7" hidden="1" x14ac:dyDescent="0.25">
      <c r="A14485" t="s">
        <v>817</v>
      </c>
      <c r="B14485" t="s">
        <v>358</v>
      </c>
      <c r="F14485" t="s">
        <v>31088</v>
      </c>
      <c r="G14485" t="s">
        <v>4880</v>
      </c>
    </row>
    <row r="14486" spans="1:7" hidden="1" x14ac:dyDescent="0.25">
      <c r="A14486" t="s">
        <v>18008</v>
      </c>
      <c r="B14486" t="s">
        <v>1920</v>
      </c>
      <c r="F14486" t="s">
        <v>31091</v>
      </c>
      <c r="G14486" t="s">
        <v>4880</v>
      </c>
    </row>
    <row r="14487" spans="1:7" hidden="1" x14ac:dyDescent="0.25">
      <c r="A14487" t="s">
        <v>4</v>
      </c>
      <c r="B14487" t="s">
        <v>9</v>
      </c>
      <c r="F14487" t="s">
        <v>31094</v>
      </c>
      <c r="G14487" t="s">
        <v>4880</v>
      </c>
    </row>
    <row r="14488" spans="1:7" hidden="1" x14ac:dyDescent="0.25">
      <c r="A14488" t="s">
        <v>817</v>
      </c>
      <c r="B14488" t="s">
        <v>358</v>
      </c>
      <c r="F14488" t="s">
        <v>31097</v>
      </c>
      <c r="G14488" t="s">
        <v>4880</v>
      </c>
    </row>
    <row r="14489" spans="1:7" hidden="1" x14ac:dyDescent="0.25">
      <c r="A14489" t="s">
        <v>817</v>
      </c>
      <c r="B14489" t="s">
        <v>358</v>
      </c>
      <c r="F14489" t="s">
        <v>31100</v>
      </c>
      <c r="G14489" t="s">
        <v>4880</v>
      </c>
    </row>
    <row r="14490" spans="1:7" hidden="1" x14ac:dyDescent="0.25">
      <c r="A14490" t="s">
        <v>4</v>
      </c>
      <c r="B14490" t="s">
        <v>9</v>
      </c>
      <c r="F14490" t="s">
        <v>31103</v>
      </c>
      <c r="G14490" t="s">
        <v>4880</v>
      </c>
    </row>
    <row r="14491" spans="1:7" hidden="1" x14ac:dyDescent="0.25">
      <c r="A14491" t="s">
        <v>3371</v>
      </c>
      <c r="B14491" t="s">
        <v>3372</v>
      </c>
      <c r="F14491" t="s">
        <v>31106</v>
      </c>
      <c r="G14491" t="s">
        <v>4880</v>
      </c>
    </row>
    <row r="14492" spans="1:7" hidden="1" x14ac:dyDescent="0.25">
      <c r="A14492" t="s">
        <v>356</v>
      </c>
      <c r="B14492" t="s">
        <v>3372</v>
      </c>
      <c r="F14492" t="s">
        <v>31109</v>
      </c>
      <c r="G14492" t="s">
        <v>4880</v>
      </c>
    </row>
    <row r="14493" spans="1:7" hidden="1" x14ac:dyDescent="0.25">
      <c r="A14493" t="s">
        <v>356</v>
      </c>
      <c r="B14493" t="s">
        <v>3372</v>
      </c>
      <c r="E14493" t="s">
        <v>1140</v>
      </c>
      <c r="F14493" t="s">
        <v>31112</v>
      </c>
      <c r="G14493" t="s">
        <v>4880</v>
      </c>
    </row>
    <row r="14494" spans="1:7" hidden="1" x14ac:dyDescent="0.25">
      <c r="A14494" t="s">
        <v>3371</v>
      </c>
      <c r="B14494" t="s">
        <v>3372</v>
      </c>
      <c r="F14494" t="s">
        <v>31115</v>
      </c>
      <c r="G14494" t="s">
        <v>4880</v>
      </c>
    </row>
    <row r="14495" spans="1:7" hidden="1" x14ac:dyDescent="0.25">
      <c r="A14495" t="s">
        <v>817</v>
      </c>
      <c r="B14495" t="s">
        <v>358</v>
      </c>
      <c r="F14495" t="s">
        <v>31118</v>
      </c>
      <c r="G14495" t="s">
        <v>4880</v>
      </c>
    </row>
    <row r="14496" spans="1:7" hidden="1" x14ac:dyDescent="0.25">
      <c r="A14496" t="s">
        <v>803</v>
      </c>
      <c r="B14496" t="s">
        <v>9</v>
      </c>
      <c r="F14496" t="s">
        <v>31121</v>
      </c>
      <c r="G14496" t="s">
        <v>4880</v>
      </c>
    </row>
    <row r="14497" spans="1:7" x14ac:dyDescent="0.25">
      <c r="A14497" t="s">
        <v>4</v>
      </c>
      <c r="B14497" t="s">
        <v>31266</v>
      </c>
      <c r="F14497" t="s">
        <v>31124</v>
      </c>
      <c r="G14497" t="s">
        <v>4881</v>
      </c>
    </row>
    <row r="14498" spans="1:7" x14ac:dyDescent="0.25">
      <c r="A14498" t="s">
        <v>4</v>
      </c>
      <c r="B14498" t="s">
        <v>31266</v>
      </c>
      <c r="C14498" t="s">
        <v>58</v>
      </c>
      <c r="F14498" t="s">
        <v>31127</v>
      </c>
      <c r="G14498" t="s">
        <v>4881</v>
      </c>
    </row>
    <row r="14499" spans="1:7" x14ac:dyDescent="0.25">
      <c r="A14499" t="s">
        <v>803</v>
      </c>
      <c r="B14499" t="s">
        <v>8</v>
      </c>
      <c r="F14499" t="s">
        <v>31130</v>
      </c>
      <c r="G14499" t="s">
        <v>4881</v>
      </c>
    </row>
    <row r="14500" spans="1:7" x14ac:dyDescent="0.25">
      <c r="A14500" t="s">
        <v>162</v>
      </c>
      <c r="B14500" t="s">
        <v>28828</v>
      </c>
      <c r="C14500" t="s">
        <v>58</v>
      </c>
      <c r="E14500" t="s">
        <v>4881</v>
      </c>
      <c r="F14500" t="s">
        <v>31133</v>
      </c>
      <c r="G14500" t="s">
        <v>4881</v>
      </c>
    </row>
    <row r="14501" spans="1:7" x14ac:dyDescent="0.25">
      <c r="A14501" t="s">
        <v>162</v>
      </c>
      <c r="B14501" t="s">
        <v>28828</v>
      </c>
      <c r="C14501" t="s">
        <v>58</v>
      </c>
      <c r="E14501" t="s">
        <v>1140</v>
      </c>
      <c r="F14501" t="s">
        <v>31136</v>
      </c>
      <c r="G14501" t="s">
        <v>4881</v>
      </c>
    </row>
    <row r="14502" spans="1:7" x14ac:dyDescent="0.25">
      <c r="A14502" t="s">
        <v>4</v>
      </c>
      <c r="B14502" t="s">
        <v>31267</v>
      </c>
      <c r="F14502" t="s">
        <v>31139</v>
      </c>
      <c r="G14502" t="s">
        <v>4881</v>
      </c>
    </row>
    <row r="14503" spans="1:7" x14ac:dyDescent="0.25">
      <c r="A14503" t="s">
        <v>803</v>
      </c>
      <c r="B14503" t="s">
        <v>8</v>
      </c>
      <c r="F14503" t="s">
        <v>31142</v>
      </c>
      <c r="G14503" t="s">
        <v>4881</v>
      </c>
    </row>
    <row r="14504" spans="1:7" hidden="1" x14ac:dyDescent="0.25">
      <c r="A14504" t="s">
        <v>4</v>
      </c>
      <c r="B14504" t="s">
        <v>31266</v>
      </c>
      <c r="C14504" t="s">
        <v>58</v>
      </c>
      <c r="F14504" t="s">
        <v>31145</v>
      </c>
      <c r="G14504" t="s">
        <v>4882</v>
      </c>
    </row>
    <row r="14505" spans="1:7" hidden="1" x14ac:dyDescent="0.25">
      <c r="A14505" t="s">
        <v>803</v>
      </c>
      <c r="B14505" t="s">
        <v>8</v>
      </c>
      <c r="F14505" t="s">
        <v>31148</v>
      </c>
      <c r="G14505" t="s">
        <v>4882</v>
      </c>
    </row>
    <row r="14506" spans="1:7" hidden="1" x14ac:dyDescent="0.25">
      <c r="A14506" t="s">
        <v>803</v>
      </c>
      <c r="B14506" t="s">
        <v>8</v>
      </c>
      <c r="F14506" t="s">
        <v>31151</v>
      </c>
      <c r="G14506" t="s">
        <v>4882</v>
      </c>
    </row>
    <row r="14507" spans="1:7" hidden="1" x14ac:dyDescent="0.25">
      <c r="A14507" t="s">
        <v>803</v>
      </c>
      <c r="B14507" t="s">
        <v>8</v>
      </c>
      <c r="F14507" t="s">
        <v>31154</v>
      </c>
      <c r="G14507" t="s">
        <v>4882</v>
      </c>
    </row>
    <row r="14508" spans="1:7" hidden="1" x14ac:dyDescent="0.25">
      <c r="A14508" t="s">
        <v>3371</v>
      </c>
      <c r="B14508" t="s">
        <v>86</v>
      </c>
      <c r="F14508" t="s">
        <v>31157</v>
      </c>
      <c r="G14508" t="s">
        <v>4882</v>
      </c>
    </row>
    <row r="14509" spans="1:7" hidden="1" x14ac:dyDescent="0.25">
      <c r="A14509" t="s">
        <v>803</v>
      </c>
      <c r="B14509" t="s">
        <v>8</v>
      </c>
      <c r="F14509" t="s">
        <v>31160</v>
      </c>
      <c r="G14509" t="s">
        <v>773</v>
      </c>
    </row>
    <row r="14510" spans="1:7" hidden="1" x14ac:dyDescent="0.25">
      <c r="A14510" t="s">
        <v>803</v>
      </c>
      <c r="B14510" t="s">
        <v>8</v>
      </c>
      <c r="F14510" t="s">
        <v>31163</v>
      </c>
      <c r="G14510" t="s">
        <v>773</v>
      </c>
    </row>
    <row r="14511" spans="1:7" hidden="1" x14ac:dyDescent="0.25">
      <c r="A14511" t="s">
        <v>305</v>
      </c>
      <c r="B14511" t="s">
        <v>86</v>
      </c>
      <c r="F14511" t="s">
        <v>31166</v>
      </c>
      <c r="G14511" t="s">
        <v>773</v>
      </c>
    </row>
    <row r="14512" spans="1:7" hidden="1" x14ac:dyDescent="0.25">
      <c r="A14512" t="s">
        <v>4</v>
      </c>
      <c r="B14512" t="s">
        <v>646</v>
      </c>
      <c r="F14512" t="s">
        <v>31169</v>
      </c>
      <c r="G14512" t="s">
        <v>773</v>
      </c>
    </row>
    <row r="14513" spans="1:7" hidden="1" x14ac:dyDescent="0.25">
      <c r="A14513" t="s">
        <v>803</v>
      </c>
      <c r="B14513" t="s">
        <v>8</v>
      </c>
      <c r="F14513" t="s">
        <v>31172</v>
      </c>
      <c r="G14513" t="s">
        <v>796</v>
      </c>
    </row>
    <row r="14514" spans="1:7" hidden="1" x14ac:dyDescent="0.25">
      <c r="A14514" t="s">
        <v>803</v>
      </c>
      <c r="B14514" t="s">
        <v>8</v>
      </c>
      <c r="F14514" t="s">
        <v>31175</v>
      </c>
      <c r="G14514" t="s">
        <v>796</v>
      </c>
    </row>
    <row r="14515" spans="1:7" hidden="1" x14ac:dyDescent="0.25">
      <c r="A14515" t="s">
        <v>803</v>
      </c>
      <c r="B14515" t="s">
        <v>8</v>
      </c>
      <c r="F14515" t="s">
        <v>31178</v>
      </c>
      <c r="G14515" t="s">
        <v>796</v>
      </c>
    </row>
    <row r="14516" spans="1:7" hidden="1" x14ac:dyDescent="0.25">
      <c r="A14516" t="s">
        <v>305</v>
      </c>
      <c r="B14516" t="s">
        <v>86</v>
      </c>
      <c r="F14516" t="s">
        <v>31181</v>
      </c>
      <c r="G14516" t="s">
        <v>796</v>
      </c>
    </row>
    <row r="14517" spans="1:7" hidden="1" x14ac:dyDescent="0.25">
      <c r="A14517" t="s">
        <v>803</v>
      </c>
      <c r="B14517" t="s">
        <v>8</v>
      </c>
      <c r="F14517" t="s">
        <v>31184</v>
      </c>
      <c r="G14517" t="s">
        <v>4526</v>
      </c>
    </row>
    <row r="14518" spans="1:7" hidden="1" x14ac:dyDescent="0.25">
      <c r="A14518" t="s">
        <v>803</v>
      </c>
      <c r="B14518" t="s">
        <v>8</v>
      </c>
      <c r="F14518" t="s">
        <v>31187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F14519" t="s">
        <v>31190</v>
      </c>
      <c r="G14519" t="s">
        <v>4526</v>
      </c>
    </row>
    <row r="14520" spans="1:7" hidden="1" x14ac:dyDescent="0.25">
      <c r="A14520" t="s">
        <v>803</v>
      </c>
      <c r="B14520" t="s">
        <v>8</v>
      </c>
      <c r="F14520" t="s">
        <v>31193</v>
      </c>
      <c r="G14520" t="s">
        <v>4526</v>
      </c>
    </row>
    <row r="14521" spans="1:7" hidden="1" x14ac:dyDescent="0.25">
      <c r="A14521" t="s">
        <v>803</v>
      </c>
      <c r="B14521" t="s">
        <v>8</v>
      </c>
      <c r="F14521" t="s">
        <v>31196</v>
      </c>
      <c r="G14521" t="s">
        <v>4526</v>
      </c>
    </row>
    <row r="14522" spans="1:7" hidden="1" x14ac:dyDescent="0.25">
      <c r="A14522" t="s">
        <v>162</v>
      </c>
      <c r="B14522" t="s">
        <v>27239</v>
      </c>
      <c r="C14522" t="s">
        <v>31275</v>
      </c>
      <c r="E14522" t="s">
        <v>4867</v>
      </c>
      <c r="F14522" t="s">
        <v>31199</v>
      </c>
      <c r="G14522" t="s">
        <v>4867</v>
      </c>
    </row>
    <row r="14523" spans="1:7" hidden="1" x14ac:dyDescent="0.25">
      <c r="A14523" t="s">
        <v>162</v>
      </c>
      <c r="B14523" t="s">
        <v>27239</v>
      </c>
      <c r="C14523" t="s">
        <v>31276</v>
      </c>
      <c r="E14523" t="s">
        <v>4867</v>
      </c>
      <c r="F14523" t="s">
        <v>31202</v>
      </c>
      <c r="G14523" t="s">
        <v>4867</v>
      </c>
    </row>
    <row r="14524" spans="1:7" hidden="1" x14ac:dyDescent="0.25">
      <c r="A14524" t="s">
        <v>162</v>
      </c>
      <c r="B14524" t="s">
        <v>27239</v>
      </c>
      <c r="C14524" t="s">
        <v>31277</v>
      </c>
      <c r="E14524" t="s">
        <v>4867</v>
      </c>
      <c r="F14524" t="s">
        <v>31205</v>
      </c>
      <c r="G14524" t="s">
        <v>4867</v>
      </c>
    </row>
    <row r="14525" spans="1:7" hidden="1" x14ac:dyDescent="0.25">
      <c r="A14525" t="s">
        <v>803</v>
      </c>
      <c r="B14525" t="s">
        <v>8</v>
      </c>
      <c r="F14525" t="s">
        <v>31208</v>
      </c>
      <c r="G14525" t="s">
        <v>4867</v>
      </c>
    </row>
    <row r="14526" spans="1:7" hidden="1" x14ac:dyDescent="0.25">
      <c r="A14526" t="s">
        <v>803</v>
      </c>
      <c r="B14526" t="s">
        <v>8</v>
      </c>
      <c r="F14526" t="s">
        <v>31211</v>
      </c>
      <c r="G14526" t="s">
        <v>4867</v>
      </c>
    </row>
    <row r="14527" spans="1:7" hidden="1" x14ac:dyDescent="0.25">
      <c r="A14527" t="s">
        <v>803</v>
      </c>
      <c r="B14527" t="s">
        <v>8</v>
      </c>
      <c r="F14527" t="s">
        <v>31214</v>
      </c>
      <c r="G14527" t="s">
        <v>4867</v>
      </c>
    </row>
    <row r="14528" spans="1:7" hidden="1" x14ac:dyDescent="0.25">
      <c r="A14528" t="s">
        <v>4</v>
      </c>
      <c r="B14528" t="s">
        <v>260</v>
      </c>
      <c r="F14528" t="s">
        <v>31217</v>
      </c>
      <c r="G14528" t="s">
        <v>4868</v>
      </c>
    </row>
    <row r="14529" spans="1:7" hidden="1" x14ac:dyDescent="0.25">
      <c r="A14529" t="s">
        <v>4</v>
      </c>
      <c r="B14529" t="s">
        <v>260</v>
      </c>
      <c r="F14529" t="s">
        <v>31220</v>
      </c>
      <c r="G14529" t="s">
        <v>4868</v>
      </c>
    </row>
    <row r="14530" spans="1:7" hidden="1" x14ac:dyDescent="0.25">
      <c r="A14530" t="s">
        <v>803</v>
      </c>
      <c r="B14530" t="s">
        <v>4869</v>
      </c>
      <c r="F14530" t="s">
        <v>31223</v>
      </c>
      <c r="G14530" t="s">
        <v>4868</v>
      </c>
    </row>
    <row r="14531" spans="1:7" hidden="1" x14ac:dyDescent="0.25">
      <c r="A14531" t="s">
        <v>4</v>
      </c>
      <c r="B14531" t="s">
        <v>260</v>
      </c>
      <c r="F14531" t="s">
        <v>31226</v>
      </c>
      <c r="G14531" t="s">
        <v>4868</v>
      </c>
    </row>
    <row r="14532" spans="1:7" hidden="1" x14ac:dyDescent="0.25">
      <c r="A14532" t="s">
        <v>4</v>
      </c>
      <c r="B14532" t="s">
        <v>260</v>
      </c>
      <c r="F14532" t="s">
        <v>31229</v>
      </c>
      <c r="G14532" t="s">
        <v>4868</v>
      </c>
    </row>
    <row r="14533" spans="1:7" hidden="1" x14ac:dyDescent="0.25">
      <c r="A14533" t="s">
        <v>115</v>
      </c>
      <c r="B14533" t="s">
        <v>31266</v>
      </c>
      <c r="C14533" t="s">
        <v>51</v>
      </c>
      <c r="F14533" t="s">
        <v>31232</v>
      </c>
      <c r="G14533" t="s">
        <v>4871</v>
      </c>
    </row>
    <row r="14534" spans="1:7" hidden="1" x14ac:dyDescent="0.25">
      <c r="A14534" t="s">
        <v>803</v>
      </c>
      <c r="B14534" t="s">
        <v>8</v>
      </c>
      <c r="F14534" t="s">
        <v>31235</v>
      </c>
      <c r="G14534" t="s">
        <v>4871</v>
      </c>
    </row>
    <row r="14535" spans="1:7" hidden="1" x14ac:dyDescent="0.25">
      <c r="A14535" t="s">
        <v>803</v>
      </c>
      <c r="B14535" t="s">
        <v>8</v>
      </c>
      <c r="F14535" t="s">
        <v>31238</v>
      </c>
      <c r="G14535" t="s">
        <v>4871</v>
      </c>
    </row>
    <row r="14536" spans="1:7" hidden="1" x14ac:dyDescent="0.25">
      <c r="A14536" t="s">
        <v>115</v>
      </c>
      <c r="B14536" t="s">
        <v>27239</v>
      </c>
      <c r="C14536" t="s">
        <v>58</v>
      </c>
      <c r="F14536" t="s">
        <v>31241</v>
      </c>
      <c r="G14536" t="s">
        <v>4871</v>
      </c>
    </row>
    <row r="14537" spans="1:7" hidden="1" x14ac:dyDescent="0.25">
      <c r="A14537" t="s">
        <v>4</v>
      </c>
      <c r="B14537" t="s">
        <v>1552</v>
      </c>
      <c r="F14537" t="s">
        <v>31244</v>
      </c>
      <c r="G14537" t="s">
        <v>4871</v>
      </c>
    </row>
    <row r="14538" spans="1:7" hidden="1" x14ac:dyDescent="0.25">
      <c r="A14538" t="s">
        <v>162</v>
      </c>
      <c r="B14538" t="s">
        <v>1552</v>
      </c>
      <c r="C14538" t="s">
        <v>31278</v>
      </c>
      <c r="E14538" t="s">
        <v>4871</v>
      </c>
      <c r="F14538" t="s">
        <v>31247</v>
      </c>
      <c r="G14538" t="s">
        <v>4871</v>
      </c>
    </row>
    <row r="14539" spans="1:7" hidden="1" x14ac:dyDescent="0.25">
      <c r="A14539" t="s">
        <v>803</v>
      </c>
      <c r="B14539" t="s">
        <v>8</v>
      </c>
      <c r="F14539" t="s">
        <v>31250</v>
      </c>
      <c r="G14539" t="s">
        <v>4871</v>
      </c>
    </row>
    <row r="14540" spans="1:7" hidden="1" x14ac:dyDescent="0.25">
      <c r="A14540" t="s">
        <v>21603</v>
      </c>
      <c r="B14540" t="s">
        <v>28846</v>
      </c>
      <c r="F14540" t="s">
        <v>31253</v>
      </c>
      <c r="G14540" t="s">
        <v>4871</v>
      </c>
    </row>
    <row r="14541" spans="1:7" hidden="1" x14ac:dyDescent="0.25">
      <c r="A14541" t="s">
        <v>29875</v>
      </c>
      <c r="B14541" t="s">
        <v>86</v>
      </c>
      <c r="F14541" t="s">
        <v>31256</v>
      </c>
      <c r="G14541" t="s">
        <v>4871</v>
      </c>
    </row>
    <row r="14542" spans="1:7" hidden="1" x14ac:dyDescent="0.25">
      <c r="A14542" t="s">
        <v>26067</v>
      </c>
      <c r="B14542" t="s">
        <v>86</v>
      </c>
      <c r="F14542" t="s">
        <v>31259</v>
      </c>
      <c r="G14542" t="s">
        <v>4871</v>
      </c>
    </row>
    <row r="14543" spans="1:7" hidden="1" x14ac:dyDescent="0.25">
      <c r="A14543" t="s">
        <v>803</v>
      </c>
      <c r="B14543" t="s">
        <v>8</v>
      </c>
      <c r="F14543" t="s">
        <v>31262</v>
      </c>
      <c r="G14543" t="s">
        <v>4871</v>
      </c>
    </row>
    <row r="14544" spans="1:7" x14ac:dyDescent="0.25">
      <c r="A14544" t="s">
        <v>645</v>
      </c>
      <c r="B14544" t="s">
        <v>31305</v>
      </c>
      <c r="F14544" t="s">
        <v>31281</v>
      </c>
      <c r="G14544" t="s">
        <v>467</v>
      </c>
    </row>
    <row r="14545" spans="1:7" x14ac:dyDescent="0.25">
      <c r="A14545" t="s">
        <v>304</v>
      </c>
      <c r="B14545" t="s">
        <v>31305</v>
      </c>
      <c r="F14545" t="s">
        <v>31284</v>
      </c>
      <c r="G14545" t="s">
        <v>467</v>
      </c>
    </row>
    <row r="14546" spans="1:7" x14ac:dyDescent="0.25">
      <c r="A14546" t="s">
        <v>803</v>
      </c>
      <c r="B14546" t="s">
        <v>8</v>
      </c>
      <c r="F14546" t="s">
        <v>31293</v>
      </c>
      <c r="G14546" t="s">
        <v>468</v>
      </c>
    </row>
    <row r="14547" spans="1:7" x14ac:dyDescent="0.25">
      <c r="A14547" t="s">
        <v>803</v>
      </c>
      <c r="B14547" t="s">
        <v>8</v>
      </c>
      <c r="F14547" t="s">
        <v>31287</v>
      </c>
      <c r="G14547" t="s">
        <v>29619</v>
      </c>
    </row>
    <row r="14548" spans="1:7" x14ac:dyDescent="0.25">
      <c r="A14548" t="s">
        <v>803</v>
      </c>
      <c r="B14548" t="s">
        <v>8</v>
      </c>
      <c r="F14548" t="s">
        <v>31302</v>
      </c>
      <c r="G14548" t="s">
        <v>470</v>
      </c>
    </row>
    <row r="14549" spans="1:7" x14ac:dyDescent="0.25">
      <c r="A14549" t="s">
        <v>803</v>
      </c>
      <c r="B14549" t="s">
        <v>8</v>
      </c>
      <c r="F14549" t="s">
        <v>31290</v>
      </c>
      <c r="G14549" t="s">
        <v>773</v>
      </c>
    </row>
    <row r="14550" spans="1:7" x14ac:dyDescent="0.25">
      <c r="A14550" t="s">
        <v>803</v>
      </c>
      <c r="B14550" t="s">
        <v>8</v>
      </c>
      <c r="F14550" t="s">
        <v>31296</v>
      </c>
      <c r="G14550" t="s">
        <v>796</v>
      </c>
    </row>
    <row r="14551" spans="1:7" x14ac:dyDescent="0.25">
      <c r="A14551" t="s">
        <v>803</v>
      </c>
      <c r="B14551" t="s">
        <v>8</v>
      </c>
      <c r="F14551" t="s">
        <v>31299</v>
      </c>
      <c r="G14551" t="s">
        <v>4526</v>
      </c>
    </row>
    <row r="14552" spans="1:7" x14ac:dyDescent="0.25">
      <c r="A14552" t="s">
        <v>803</v>
      </c>
      <c r="B14552" t="s">
        <v>3229</v>
      </c>
      <c r="F14552" t="s">
        <v>31306</v>
      </c>
      <c r="G14552" t="s">
        <v>467</v>
      </c>
    </row>
    <row r="14553" spans="1:7" x14ac:dyDescent="0.25">
      <c r="A14553" t="s">
        <v>4</v>
      </c>
      <c r="B14553" t="s">
        <v>15894</v>
      </c>
      <c r="F14553" t="s">
        <v>31309</v>
      </c>
      <c r="G14553" t="s">
        <v>467</v>
      </c>
    </row>
    <row r="14554" spans="1:7" x14ac:dyDescent="0.25">
      <c r="A14554" t="s">
        <v>4</v>
      </c>
      <c r="B14554" t="s">
        <v>19054</v>
      </c>
      <c r="F14554" t="s">
        <v>31312</v>
      </c>
      <c r="G14554" t="s">
        <v>467</v>
      </c>
    </row>
    <row r="14555" spans="1:7" x14ac:dyDescent="0.25">
      <c r="A14555" t="s">
        <v>803</v>
      </c>
      <c r="B14555" t="s">
        <v>3229</v>
      </c>
      <c r="F14555" t="s">
        <v>31315</v>
      </c>
      <c r="G14555" t="s">
        <v>467</v>
      </c>
    </row>
    <row r="14556" spans="1:7" x14ac:dyDescent="0.25">
      <c r="A14556" t="s">
        <v>15042</v>
      </c>
      <c r="B14556" t="s">
        <v>86</v>
      </c>
      <c r="F14556" t="s">
        <v>31318</v>
      </c>
      <c r="G14556" t="s">
        <v>467</v>
      </c>
    </row>
    <row r="14557" spans="1:7" x14ac:dyDescent="0.25">
      <c r="A14557" t="s">
        <v>645</v>
      </c>
      <c r="B14557" t="s">
        <v>70</v>
      </c>
      <c r="F14557" t="s">
        <v>31321</v>
      </c>
      <c r="G14557" t="s">
        <v>467</v>
      </c>
    </row>
    <row r="14558" spans="1:7" x14ac:dyDescent="0.25">
      <c r="A14558" t="s">
        <v>304</v>
      </c>
      <c r="B14558" t="s">
        <v>70</v>
      </c>
      <c r="F14558" t="s">
        <v>31324</v>
      </c>
      <c r="G14558" t="s">
        <v>467</v>
      </c>
    </row>
    <row r="14559" spans="1:7" x14ac:dyDescent="0.25">
      <c r="A14559" t="s">
        <v>803</v>
      </c>
      <c r="B14559" t="s">
        <v>8</v>
      </c>
      <c r="F14559" t="s">
        <v>31327</v>
      </c>
      <c r="G14559" t="s">
        <v>467</v>
      </c>
    </row>
    <row r="14560" spans="1:7" x14ac:dyDescent="0.25">
      <c r="A14560" t="s">
        <v>803</v>
      </c>
      <c r="B14560" t="s">
        <v>8</v>
      </c>
      <c r="F14560" t="s">
        <v>31330</v>
      </c>
      <c r="G14560" t="s">
        <v>467</v>
      </c>
    </row>
    <row r="14561" spans="1:7" x14ac:dyDescent="0.25">
      <c r="A14561" t="s">
        <v>4</v>
      </c>
      <c r="B14561" t="s">
        <v>3229</v>
      </c>
      <c r="E14561" t="s">
        <v>31582</v>
      </c>
      <c r="F14561" t="s">
        <v>31333</v>
      </c>
      <c r="G14561" t="s">
        <v>467</v>
      </c>
    </row>
    <row r="14562" spans="1:7" x14ac:dyDescent="0.25">
      <c r="A14562" t="s">
        <v>803</v>
      </c>
      <c r="B14562" t="s">
        <v>8</v>
      </c>
      <c r="F14562" t="s">
        <v>31336</v>
      </c>
      <c r="G14562" t="s">
        <v>467</v>
      </c>
    </row>
    <row r="14563" spans="1:7" x14ac:dyDescent="0.25">
      <c r="A14563" t="s">
        <v>803</v>
      </c>
      <c r="B14563" t="s">
        <v>3229</v>
      </c>
      <c r="F14563" t="s">
        <v>31339</v>
      </c>
      <c r="G14563" t="s">
        <v>467</v>
      </c>
    </row>
    <row r="14564" spans="1:7" x14ac:dyDescent="0.25">
      <c r="A14564" t="s">
        <v>803</v>
      </c>
      <c r="B14564" t="s">
        <v>15894</v>
      </c>
      <c r="F14564" t="s">
        <v>31342</v>
      </c>
      <c r="G14564" t="s">
        <v>467</v>
      </c>
    </row>
    <row r="14565" spans="1:7" x14ac:dyDescent="0.25">
      <c r="A14565" t="s">
        <v>803</v>
      </c>
      <c r="B14565" t="s">
        <v>3229</v>
      </c>
      <c r="F14565" t="s">
        <v>31345</v>
      </c>
      <c r="G14565" t="s">
        <v>467</v>
      </c>
    </row>
    <row r="14566" spans="1:7" x14ac:dyDescent="0.25">
      <c r="A14566" t="s">
        <v>803</v>
      </c>
      <c r="B14566" t="s">
        <v>8</v>
      </c>
      <c r="F14566" t="s">
        <v>31348</v>
      </c>
      <c r="G14566" t="s">
        <v>467</v>
      </c>
    </row>
    <row r="14567" spans="1:7" x14ac:dyDescent="0.25">
      <c r="A14567" t="s">
        <v>4</v>
      </c>
      <c r="B14567" t="s">
        <v>3229</v>
      </c>
      <c r="E14567" t="s">
        <v>31582</v>
      </c>
      <c r="F14567" t="s">
        <v>31351</v>
      </c>
      <c r="G14567" t="s">
        <v>467</v>
      </c>
    </row>
    <row r="14568" spans="1:7" x14ac:dyDescent="0.25">
      <c r="A14568" t="s">
        <v>803</v>
      </c>
      <c r="B14568" t="s">
        <v>8</v>
      </c>
      <c r="F14568" t="s">
        <v>31354</v>
      </c>
      <c r="G14568" t="s">
        <v>467</v>
      </c>
    </row>
    <row r="14569" spans="1:7" x14ac:dyDescent="0.25">
      <c r="A14569" t="s">
        <v>803</v>
      </c>
      <c r="B14569" t="s">
        <v>15894</v>
      </c>
      <c r="F14569" t="s">
        <v>31357</v>
      </c>
      <c r="G14569" t="s">
        <v>468</v>
      </c>
    </row>
    <row r="14570" spans="1:7" x14ac:dyDescent="0.25">
      <c r="A14570" t="s">
        <v>803</v>
      </c>
      <c r="B14570" t="s">
        <v>8</v>
      </c>
      <c r="F14570" t="s">
        <v>31360</v>
      </c>
      <c r="G14570" t="s">
        <v>468</v>
      </c>
    </row>
    <row r="14571" spans="1:7" x14ac:dyDescent="0.25">
      <c r="A14571" t="s">
        <v>803</v>
      </c>
      <c r="B14571" t="s">
        <v>8</v>
      </c>
      <c r="F14571" t="s">
        <v>31363</v>
      </c>
      <c r="G14571" t="s">
        <v>468</v>
      </c>
    </row>
    <row r="14572" spans="1:7" x14ac:dyDescent="0.25">
      <c r="A14572" t="s">
        <v>803</v>
      </c>
      <c r="B14572" t="s">
        <v>8</v>
      </c>
      <c r="F14572" t="s">
        <v>31366</v>
      </c>
      <c r="G14572" t="s">
        <v>468</v>
      </c>
    </row>
    <row r="14573" spans="1:7" x14ac:dyDescent="0.25">
      <c r="A14573" t="s">
        <v>803</v>
      </c>
      <c r="B14573" t="s">
        <v>8</v>
      </c>
      <c r="F14573" t="s">
        <v>31369</v>
      </c>
      <c r="G14573" t="s">
        <v>468</v>
      </c>
    </row>
    <row r="14574" spans="1:7" x14ac:dyDescent="0.25">
      <c r="A14574" t="s">
        <v>803</v>
      </c>
      <c r="B14574" t="s">
        <v>19054</v>
      </c>
      <c r="F14574" t="s">
        <v>31372</v>
      </c>
      <c r="G14574" t="s">
        <v>468</v>
      </c>
    </row>
    <row r="14575" spans="1:7" x14ac:dyDescent="0.25">
      <c r="A14575" t="s">
        <v>803</v>
      </c>
      <c r="B14575" t="s">
        <v>8</v>
      </c>
      <c r="F14575" t="s">
        <v>31375</v>
      </c>
      <c r="G14575" t="s">
        <v>468</v>
      </c>
    </row>
    <row r="14576" spans="1:7" x14ac:dyDescent="0.25">
      <c r="A14576" t="s">
        <v>4</v>
      </c>
      <c r="B14576" t="s">
        <v>31583</v>
      </c>
      <c r="F14576" t="s">
        <v>31378</v>
      </c>
      <c r="G14576" t="s">
        <v>468</v>
      </c>
    </row>
    <row r="14577" spans="1:7" x14ac:dyDescent="0.25">
      <c r="A14577" t="s">
        <v>803</v>
      </c>
      <c r="B14577" t="s">
        <v>8</v>
      </c>
      <c r="F14577" t="s">
        <v>31381</v>
      </c>
      <c r="G14577" t="s">
        <v>468</v>
      </c>
    </row>
    <row r="14578" spans="1:7" x14ac:dyDescent="0.25">
      <c r="A14578" t="s">
        <v>803</v>
      </c>
      <c r="B14578" t="s">
        <v>8</v>
      </c>
      <c r="F14578" t="s">
        <v>31384</v>
      </c>
      <c r="G14578" t="s">
        <v>468</v>
      </c>
    </row>
    <row r="14579" spans="1:7" x14ac:dyDescent="0.25">
      <c r="A14579" t="s">
        <v>803</v>
      </c>
      <c r="B14579" t="s">
        <v>8</v>
      </c>
      <c r="F14579" t="s">
        <v>31387</v>
      </c>
      <c r="G14579" t="s">
        <v>468</v>
      </c>
    </row>
    <row r="14580" spans="1:7" x14ac:dyDescent="0.25">
      <c r="A14580" t="s">
        <v>803</v>
      </c>
      <c r="B14580" t="s">
        <v>8</v>
      </c>
      <c r="F14580" t="s">
        <v>31390</v>
      </c>
      <c r="G14580" t="s">
        <v>29619</v>
      </c>
    </row>
    <row r="14581" spans="1:7" x14ac:dyDescent="0.25">
      <c r="A14581" t="s">
        <v>31584</v>
      </c>
      <c r="B14581" t="s">
        <v>646</v>
      </c>
      <c r="F14581" t="s">
        <v>31393</v>
      </c>
      <c r="G14581" t="s">
        <v>29619</v>
      </c>
    </row>
    <row r="14582" spans="1:7" x14ac:dyDescent="0.25">
      <c r="A14582" t="s">
        <v>31584</v>
      </c>
      <c r="B14582" t="s">
        <v>646</v>
      </c>
      <c r="E14582" t="s">
        <v>1140</v>
      </c>
      <c r="F14582" t="s">
        <v>31396</v>
      </c>
      <c r="G14582" t="s">
        <v>29619</v>
      </c>
    </row>
    <row r="14583" spans="1:7" x14ac:dyDescent="0.25">
      <c r="A14583" t="s">
        <v>803</v>
      </c>
      <c r="B14583" t="s">
        <v>8</v>
      </c>
      <c r="F14583" t="s">
        <v>31399</v>
      </c>
      <c r="G14583" t="s">
        <v>29619</v>
      </c>
    </row>
    <row r="14584" spans="1:7" x14ac:dyDescent="0.25">
      <c r="A14584" t="s">
        <v>803</v>
      </c>
      <c r="B14584" t="s">
        <v>8</v>
      </c>
      <c r="F14584" t="s">
        <v>31402</v>
      </c>
      <c r="G14584" t="s">
        <v>29619</v>
      </c>
    </row>
    <row r="14585" spans="1:7" x14ac:dyDescent="0.25">
      <c r="A14585" t="s">
        <v>31585</v>
      </c>
      <c r="B14585" t="s">
        <v>646</v>
      </c>
      <c r="F14585" t="s">
        <v>31405</v>
      </c>
      <c r="G14585" t="s">
        <v>29619</v>
      </c>
    </row>
    <row r="14586" spans="1:7" x14ac:dyDescent="0.25">
      <c r="A14586" t="s">
        <v>803</v>
      </c>
      <c r="B14586" t="s">
        <v>8</v>
      </c>
      <c r="F14586" t="s">
        <v>31408</v>
      </c>
      <c r="G14586" t="s">
        <v>29619</v>
      </c>
    </row>
    <row r="14587" spans="1:7" x14ac:dyDescent="0.25">
      <c r="A14587" t="s">
        <v>4</v>
      </c>
      <c r="B14587" t="s">
        <v>646</v>
      </c>
      <c r="F14587" t="s">
        <v>31411</v>
      </c>
      <c r="G14587" t="s">
        <v>29619</v>
      </c>
    </row>
    <row r="14588" spans="1:7" x14ac:dyDescent="0.25">
      <c r="A14588" t="s">
        <v>4</v>
      </c>
      <c r="B14588" t="s">
        <v>646</v>
      </c>
      <c r="F14588" t="s">
        <v>31414</v>
      </c>
      <c r="G14588" t="s">
        <v>29619</v>
      </c>
    </row>
    <row r="14589" spans="1:7" x14ac:dyDescent="0.25">
      <c r="A14589" t="s">
        <v>31586</v>
      </c>
      <c r="B14589" t="s">
        <v>646</v>
      </c>
      <c r="F14589" t="s">
        <v>31417</v>
      </c>
      <c r="G14589" t="s">
        <v>29619</v>
      </c>
    </row>
    <row r="14590" spans="1:7" x14ac:dyDescent="0.25">
      <c r="A14590" t="s">
        <v>31586</v>
      </c>
      <c r="B14590" t="s">
        <v>646</v>
      </c>
      <c r="E14590" t="s">
        <v>1140</v>
      </c>
      <c r="F14590" t="s">
        <v>31420</v>
      </c>
      <c r="G14590" t="s">
        <v>29619</v>
      </c>
    </row>
    <row r="14591" spans="1:7" x14ac:dyDescent="0.25">
      <c r="A14591" t="s">
        <v>31585</v>
      </c>
      <c r="B14591" t="s">
        <v>646</v>
      </c>
      <c r="F14591" t="s">
        <v>31423</v>
      </c>
      <c r="G14591" t="s">
        <v>29619</v>
      </c>
    </row>
    <row r="14592" spans="1:7" x14ac:dyDescent="0.25">
      <c r="A14592" t="s">
        <v>803</v>
      </c>
      <c r="B14592" t="s">
        <v>8</v>
      </c>
      <c r="F14592" t="s">
        <v>31426</v>
      </c>
      <c r="G14592" t="s">
        <v>29619</v>
      </c>
    </row>
    <row r="14593" spans="1:7" x14ac:dyDescent="0.25">
      <c r="A14593" t="s">
        <v>5011</v>
      </c>
      <c r="B14593" t="s">
        <v>646</v>
      </c>
      <c r="F14593" t="s">
        <v>31429</v>
      </c>
      <c r="G14593" t="s">
        <v>470</v>
      </c>
    </row>
    <row r="14594" spans="1:7" x14ac:dyDescent="0.25">
      <c r="A14594" t="s">
        <v>5011</v>
      </c>
      <c r="B14594" t="s">
        <v>646</v>
      </c>
      <c r="F14594" t="s">
        <v>31432</v>
      </c>
      <c r="G14594" t="s">
        <v>470</v>
      </c>
    </row>
    <row r="14595" spans="1:7" x14ac:dyDescent="0.25">
      <c r="A14595" t="s">
        <v>5011</v>
      </c>
      <c r="B14595" t="s">
        <v>646</v>
      </c>
      <c r="F14595" t="s">
        <v>31435</v>
      </c>
      <c r="G14595" t="s">
        <v>470</v>
      </c>
    </row>
    <row r="14596" spans="1:7" x14ac:dyDescent="0.25">
      <c r="A14596" t="s">
        <v>5011</v>
      </c>
      <c r="B14596" t="s">
        <v>646</v>
      </c>
      <c r="F14596" t="s">
        <v>31438</v>
      </c>
      <c r="G14596" t="s">
        <v>470</v>
      </c>
    </row>
    <row r="14597" spans="1:7" x14ac:dyDescent="0.25">
      <c r="A14597" t="s">
        <v>5011</v>
      </c>
      <c r="B14597" t="s">
        <v>646</v>
      </c>
      <c r="F14597" t="s">
        <v>31441</v>
      </c>
      <c r="G14597" t="s">
        <v>470</v>
      </c>
    </row>
    <row r="14598" spans="1:7" x14ac:dyDescent="0.25">
      <c r="A14598" t="s">
        <v>5011</v>
      </c>
      <c r="B14598" t="s">
        <v>646</v>
      </c>
      <c r="F14598" t="s">
        <v>31444</v>
      </c>
      <c r="G14598" t="s">
        <v>470</v>
      </c>
    </row>
    <row r="14599" spans="1:7" x14ac:dyDescent="0.25">
      <c r="A14599" t="s">
        <v>305</v>
      </c>
      <c r="B14599" t="s">
        <v>1602</v>
      </c>
      <c r="F14599" t="s">
        <v>31447</v>
      </c>
      <c r="G14599" t="s">
        <v>470</v>
      </c>
    </row>
    <row r="14600" spans="1:7" x14ac:dyDescent="0.25">
      <c r="A14600" t="s">
        <v>803</v>
      </c>
      <c r="B14600" t="s">
        <v>8</v>
      </c>
      <c r="F14600" t="s">
        <v>31450</v>
      </c>
      <c r="G14600" t="s">
        <v>470</v>
      </c>
    </row>
    <row r="14601" spans="1:7" x14ac:dyDescent="0.25">
      <c r="A14601" t="s">
        <v>4524</v>
      </c>
      <c r="B14601" t="s">
        <v>646</v>
      </c>
      <c r="F14601" t="s">
        <v>31453</v>
      </c>
      <c r="G14601" t="s">
        <v>470</v>
      </c>
    </row>
    <row r="14602" spans="1:7" x14ac:dyDescent="0.25">
      <c r="A14602" t="s">
        <v>803</v>
      </c>
      <c r="B14602" t="s">
        <v>8</v>
      </c>
      <c r="F14602" t="s">
        <v>31456</v>
      </c>
      <c r="G14602" t="s">
        <v>470</v>
      </c>
    </row>
    <row r="14603" spans="1:7" x14ac:dyDescent="0.25">
      <c r="A14603" t="s">
        <v>4524</v>
      </c>
      <c r="B14603" t="s">
        <v>646</v>
      </c>
      <c r="F14603" t="s">
        <v>31459</v>
      </c>
      <c r="G14603" t="s">
        <v>470</v>
      </c>
    </row>
    <row r="14604" spans="1:7" x14ac:dyDescent="0.25">
      <c r="A14604" t="s">
        <v>4524</v>
      </c>
      <c r="B14604" t="s">
        <v>646</v>
      </c>
      <c r="F14604" t="s">
        <v>31462</v>
      </c>
      <c r="G14604" t="s">
        <v>470</v>
      </c>
    </row>
    <row r="14605" spans="1:7" x14ac:dyDescent="0.25">
      <c r="A14605" t="s">
        <v>803</v>
      </c>
      <c r="B14605" t="s">
        <v>8</v>
      </c>
      <c r="F14605" t="s">
        <v>31465</v>
      </c>
      <c r="G14605" t="s">
        <v>470</v>
      </c>
    </row>
    <row r="14606" spans="1:7" x14ac:dyDescent="0.25">
      <c r="A14606" t="s">
        <v>4524</v>
      </c>
      <c r="B14606" t="s">
        <v>646</v>
      </c>
      <c r="F14606" t="s">
        <v>31468</v>
      </c>
      <c r="G14606" t="s">
        <v>470</v>
      </c>
    </row>
    <row r="14607" spans="1:7" x14ac:dyDescent="0.25">
      <c r="A14607" t="s">
        <v>803</v>
      </c>
      <c r="B14607" t="s">
        <v>8</v>
      </c>
      <c r="F14607" t="s">
        <v>31471</v>
      </c>
      <c r="G14607" t="s">
        <v>470</v>
      </c>
    </row>
    <row r="14608" spans="1:7" x14ac:dyDescent="0.25">
      <c r="A14608" t="s">
        <v>4</v>
      </c>
      <c r="B14608" t="s">
        <v>8</v>
      </c>
      <c r="F14608" t="s">
        <v>31474</v>
      </c>
      <c r="G14608" t="s">
        <v>470</v>
      </c>
    </row>
    <row r="14609" spans="1:7" x14ac:dyDescent="0.25">
      <c r="A14609" t="s">
        <v>4524</v>
      </c>
      <c r="B14609" t="s">
        <v>646</v>
      </c>
      <c r="F14609" t="s">
        <v>31477</v>
      </c>
      <c r="G14609" t="s">
        <v>470</v>
      </c>
    </row>
    <row r="14610" spans="1:7" x14ac:dyDescent="0.25">
      <c r="A14610" t="s">
        <v>4</v>
      </c>
      <c r="B14610" t="s">
        <v>8</v>
      </c>
      <c r="F14610" t="s">
        <v>31480</v>
      </c>
      <c r="G14610" t="s">
        <v>470</v>
      </c>
    </row>
    <row r="14611" spans="1:7" x14ac:dyDescent="0.25">
      <c r="A14611" t="s">
        <v>4524</v>
      </c>
      <c r="B14611" t="s">
        <v>646</v>
      </c>
      <c r="F14611" t="s">
        <v>31483</v>
      </c>
      <c r="G14611" t="s">
        <v>470</v>
      </c>
    </row>
    <row r="14612" spans="1:7" x14ac:dyDescent="0.25">
      <c r="A14612" t="s">
        <v>4524</v>
      </c>
      <c r="B14612" t="s">
        <v>646</v>
      </c>
      <c r="F14612" t="s">
        <v>31486</v>
      </c>
      <c r="G14612" t="s">
        <v>470</v>
      </c>
    </row>
    <row r="14613" spans="1:7" x14ac:dyDescent="0.25">
      <c r="A14613" t="s">
        <v>305</v>
      </c>
      <c r="B14613" t="s">
        <v>1602</v>
      </c>
      <c r="F14613" t="s">
        <v>31489</v>
      </c>
      <c r="G14613" t="s">
        <v>773</v>
      </c>
    </row>
    <row r="14614" spans="1:7" x14ac:dyDescent="0.25">
      <c r="A14614" t="s">
        <v>803</v>
      </c>
      <c r="B14614" t="s">
        <v>8</v>
      </c>
      <c r="F14614" t="s">
        <v>31492</v>
      </c>
      <c r="G14614" t="s">
        <v>773</v>
      </c>
    </row>
    <row r="14615" spans="1:7" x14ac:dyDescent="0.25">
      <c r="A14615" t="s">
        <v>803</v>
      </c>
      <c r="B14615" t="s">
        <v>8</v>
      </c>
      <c r="F14615" t="s">
        <v>31495</v>
      </c>
      <c r="G14615" t="s">
        <v>773</v>
      </c>
    </row>
    <row r="14616" spans="1:7" x14ac:dyDescent="0.25">
      <c r="A14616" t="s">
        <v>803</v>
      </c>
      <c r="B14616" t="s">
        <v>8</v>
      </c>
      <c r="F14616" t="s">
        <v>31498</v>
      </c>
      <c r="G14616" t="s">
        <v>773</v>
      </c>
    </row>
    <row r="14617" spans="1:7" x14ac:dyDescent="0.25">
      <c r="A14617" t="s">
        <v>803</v>
      </c>
      <c r="B14617" t="s">
        <v>8</v>
      </c>
      <c r="F14617" t="s">
        <v>31501</v>
      </c>
      <c r="G14617" t="s">
        <v>773</v>
      </c>
    </row>
    <row r="14618" spans="1:7" x14ac:dyDescent="0.25">
      <c r="A14618" t="s">
        <v>803</v>
      </c>
      <c r="B14618" t="s">
        <v>3240</v>
      </c>
      <c r="F14618" t="s">
        <v>31504</v>
      </c>
      <c r="G14618" t="s">
        <v>773</v>
      </c>
    </row>
    <row r="14619" spans="1:7" x14ac:dyDescent="0.25">
      <c r="A14619" t="s">
        <v>4524</v>
      </c>
      <c r="B14619" t="s">
        <v>646</v>
      </c>
      <c r="F14619" t="s">
        <v>31507</v>
      </c>
      <c r="G14619" t="s">
        <v>773</v>
      </c>
    </row>
    <row r="14620" spans="1:7" x14ac:dyDescent="0.25">
      <c r="A14620" t="s">
        <v>4524</v>
      </c>
      <c r="B14620" t="s">
        <v>646</v>
      </c>
      <c r="F14620" t="s">
        <v>31510</v>
      </c>
      <c r="G14620" t="s">
        <v>773</v>
      </c>
    </row>
    <row r="14621" spans="1:7" x14ac:dyDescent="0.25">
      <c r="A14621" t="s">
        <v>803</v>
      </c>
      <c r="B14621" t="s">
        <v>8</v>
      </c>
      <c r="F14621" t="s">
        <v>31513</v>
      </c>
      <c r="G14621" t="s">
        <v>773</v>
      </c>
    </row>
    <row r="14622" spans="1:7" x14ac:dyDescent="0.25">
      <c r="A14622" t="s">
        <v>803</v>
      </c>
      <c r="B14622" t="s">
        <v>8</v>
      </c>
      <c r="F14622" t="s">
        <v>31516</v>
      </c>
      <c r="G14622" t="s">
        <v>773</v>
      </c>
    </row>
    <row r="14623" spans="1:7" x14ac:dyDescent="0.25">
      <c r="A14623" t="s">
        <v>4524</v>
      </c>
      <c r="B14623" t="s">
        <v>646</v>
      </c>
      <c r="F14623" t="s">
        <v>31519</v>
      </c>
      <c r="G14623" t="s">
        <v>773</v>
      </c>
    </row>
    <row r="14624" spans="1:7" x14ac:dyDescent="0.25">
      <c r="A14624" t="s">
        <v>4524</v>
      </c>
      <c r="B14624" t="s">
        <v>646</v>
      </c>
      <c r="F14624" t="s">
        <v>31522</v>
      </c>
      <c r="G14624" t="s">
        <v>773</v>
      </c>
    </row>
    <row r="14625" spans="1:7" x14ac:dyDescent="0.25">
      <c r="A14625" t="s">
        <v>803</v>
      </c>
      <c r="B14625" t="s">
        <v>8</v>
      </c>
      <c r="F14625" t="s">
        <v>31525</v>
      </c>
      <c r="G14625" t="s">
        <v>796</v>
      </c>
    </row>
    <row r="14626" spans="1:7" x14ac:dyDescent="0.25">
      <c r="A14626" t="s">
        <v>803</v>
      </c>
      <c r="B14626" t="s">
        <v>8</v>
      </c>
      <c r="F14626" t="s">
        <v>31528</v>
      </c>
      <c r="G14626" t="s">
        <v>796</v>
      </c>
    </row>
    <row r="14627" spans="1:7" x14ac:dyDescent="0.25">
      <c r="A14627" t="s">
        <v>803</v>
      </c>
      <c r="B14627" t="s">
        <v>8</v>
      </c>
      <c r="F14627" t="s">
        <v>31531</v>
      </c>
      <c r="G14627" t="s">
        <v>796</v>
      </c>
    </row>
    <row r="14628" spans="1:7" x14ac:dyDescent="0.25">
      <c r="A14628" t="s">
        <v>803</v>
      </c>
      <c r="B14628" t="s">
        <v>8</v>
      </c>
      <c r="F14628" t="s">
        <v>31534</v>
      </c>
      <c r="G14628" t="s">
        <v>796</v>
      </c>
    </row>
    <row r="14629" spans="1:7" x14ac:dyDescent="0.25">
      <c r="A14629" t="s">
        <v>803</v>
      </c>
      <c r="B14629" t="s">
        <v>8</v>
      </c>
      <c r="F14629" t="s">
        <v>31537</v>
      </c>
      <c r="G14629" t="s">
        <v>796</v>
      </c>
    </row>
    <row r="14630" spans="1:7" x14ac:dyDescent="0.25">
      <c r="A14630" t="s">
        <v>803</v>
      </c>
      <c r="B14630" t="s">
        <v>8</v>
      </c>
      <c r="F14630" t="s">
        <v>31540</v>
      </c>
      <c r="G14630" t="s">
        <v>796</v>
      </c>
    </row>
    <row r="14631" spans="1:7" x14ac:dyDescent="0.25">
      <c r="A14631" t="s">
        <v>803</v>
      </c>
      <c r="B14631" t="s">
        <v>8</v>
      </c>
      <c r="F14631" t="s">
        <v>31543</v>
      </c>
      <c r="G14631" t="s">
        <v>796</v>
      </c>
    </row>
    <row r="14632" spans="1:7" x14ac:dyDescent="0.25">
      <c r="A14632" t="s">
        <v>803</v>
      </c>
      <c r="B14632" t="s">
        <v>8</v>
      </c>
      <c r="F14632" t="s">
        <v>31546</v>
      </c>
      <c r="G14632" t="s">
        <v>4526</v>
      </c>
    </row>
    <row r="14633" spans="1:7" x14ac:dyDescent="0.25">
      <c r="A14633" t="s">
        <v>4</v>
      </c>
      <c r="B14633" t="s">
        <v>8</v>
      </c>
      <c r="F14633" t="s">
        <v>31549</v>
      </c>
      <c r="G14633" t="s">
        <v>4526</v>
      </c>
    </row>
    <row r="14634" spans="1:7" x14ac:dyDescent="0.25">
      <c r="A14634" t="s">
        <v>803</v>
      </c>
      <c r="B14634" t="s">
        <v>8</v>
      </c>
      <c r="F14634" t="s">
        <v>31552</v>
      </c>
      <c r="G14634" t="s">
        <v>4526</v>
      </c>
    </row>
    <row r="14635" spans="1:7" x14ac:dyDescent="0.25">
      <c r="A14635" t="s">
        <v>803</v>
      </c>
      <c r="B14635" t="s">
        <v>3240</v>
      </c>
      <c r="F14635" t="s">
        <v>31555</v>
      </c>
      <c r="G14635" t="s">
        <v>4526</v>
      </c>
    </row>
    <row r="14636" spans="1:7" x14ac:dyDescent="0.25">
      <c r="A14636" t="s">
        <v>4</v>
      </c>
      <c r="B14636" t="s">
        <v>29625</v>
      </c>
      <c r="F14636" t="s">
        <v>31558</v>
      </c>
      <c r="G14636" t="s">
        <v>4526</v>
      </c>
    </row>
    <row r="14637" spans="1:7" x14ac:dyDescent="0.25">
      <c r="A14637" t="s">
        <v>4</v>
      </c>
      <c r="B14637" t="s">
        <v>29625</v>
      </c>
      <c r="E14637" t="s">
        <v>1140</v>
      </c>
      <c r="F14637" t="s">
        <v>31561</v>
      </c>
      <c r="G14637" t="s">
        <v>4526</v>
      </c>
    </row>
    <row r="14638" spans="1:7" x14ac:dyDescent="0.25">
      <c r="A14638" t="s">
        <v>803</v>
      </c>
      <c r="B14638" t="s">
        <v>3240</v>
      </c>
      <c r="F14638" t="s">
        <v>31564</v>
      </c>
      <c r="G14638" t="s">
        <v>4526</v>
      </c>
    </row>
    <row r="14639" spans="1:7" x14ac:dyDescent="0.25">
      <c r="A14639" t="s">
        <v>4</v>
      </c>
      <c r="B14639" t="s">
        <v>3240</v>
      </c>
      <c r="F14639" t="s">
        <v>31567</v>
      </c>
      <c r="G14639" t="s">
        <v>4526</v>
      </c>
    </row>
    <row r="14640" spans="1:7" x14ac:dyDescent="0.25">
      <c r="A14640" t="s">
        <v>803</v>
      </c>
      <c r="B14640" t="s">
        <v>8</v>
      </c>
      <c r="F14640" t="s">
        <v>31570</v>
      </c>
      <c r="G14640" t="s">
        <v>4526</v>
      </c>
    </row>
    <row r="14641" spans="1:7" x14ac:dyDescent="0.25">
      <c r="A14641" t="s">
        <v>803</v>
      </c>
      <c r="B14641" t="s">
        <v>8</v>
      </c>
      <c r="F14641" t="s">
        <v>31573</v>
      </c>
      <c r="G14641" t="s">
        <v>4526</v>
      </c>
    </row>
    <row r="14642" spans="1:7" x14ac:dyDescent="0.25">
      <c r="A14642" t="s">
        <v>803</v>
      </c>
      <c r="B14642" t="s">
        <v>8</v>
      </c>
      <c r="F14642" t="s">
        <v>31576</v>
      </c>
      <c r="G14642" t="s">
        <v>4526</v>
      </c>
    </row>
    <row r="14643" spans="1:7" x14ac:dyDescent="0.25">
      <c r="A14643" t="s">
        <v>803</v>
      </c>
      <c r="B14643" t="s">
        <v>8</v>
      </c>
      <c r="F14643" t="s">
        <v>31579</v>
      </c>
      <c r="G14643" t="s">
        <v>4526</v>
      </c>
    </row>
  </sheetData>
  <phoneticPr fontId="4" type="noConversion"/>
  <conditionalFormatting sqref="C2:C11 C14 C16:C18 C23:C24">
    <cfRule type="notContainsText" dxfId="850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49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48" priority="846" operator="notContains" text="порожний">
      <formula>ISERROR(SEARCH("порожний",C12))</formula>
    </cfRule>
  </conditionalFormatting>
  <conditionalFormatting sqref="B12:B14">
    <cfRule type="containsText" dxfId="847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46" priority="844" operator="notContains" text="порожний">
      <formula>ISERROR(SEARCH("порожний",C15))</formula>
    </cfRule>
  </conditionalFormatting>
  <conditionalFormatting sqref="C19:C22">
    <cfRule type="notContainsText" dxfId="845" priority="843" operator="notContains" text="порожний">
      <formula>ISERROR(SEARCH("порожний",C19))</formula>
    </cfRule>
  </conditionalFormatting>
  <conditionalFormatting sqref="C25">
    <cfRule type="notContainsText" dxfId="844" priority="842" operator="notContains" text="порожний">
      <formula>ISERROR(SEARCH("порожний",C25))</formula>
    </cfRule>
  </conditionalFormatting>
  <conditionalFormatting sqref="C26:C27">
    <cfRule type="notContainsText" dxfId="843" priority="841" operator="notContains" text="порожний">
      <formula>ISERROR(SEARCH("порожний",C26))</formula>
    </cfRule>
  </conditionalFormatting>
  <conditionalFormatting sqref="C29">
    <cfRule type="notContainsText" dxfId="842" priority="840" operator="notContains" text="порожний">
      <formula>ISERROR(SEARCH("порожний",C29))</formula>
    </cfRule>
  </conditionalFormatting>
  <conditionalFormatting sqref="C39">
    <cfRule type="notContainsText" dxfId="841" priority="835" operator="notContains" text="порожний">
      <formula>ISERROR(SEARCH("порожний",C39))</formula>
    </cfRule>
  </conditionalFormatting>
  <conditionalFormatting sqref="C32">
    <cfRule type="notContainsText" dxfId="840" priority="839" operator="notContains" text="порожний">
      <formula>ISERROR(SEARCH("порожний",C32))</formula>
    </cfRule>
  </conditionalFormatting>
  <conditionalFormatting sqref="C34">
    <cfRule type="notContainsText" dxfId="839" priority="838" operator="notContains" text="порожний">
      <formula>ISERROR(SEARCH("порожний",C34))</formula>
    </cfRule>
  </conditionalFormatting>
  <conditionalFormatting sqref="C36">
    <cfRule type="notContainsText" dxfId="838" priority="837" operator="notContains" text="порожний">
      <formula>ISERROR(SEARCH("порожний",C36))</formula>
    </cfRule>
  </conditionalFormatting>
  <conditionalFormatting sqref="C38">
    <cfRule type="notContainsText" dxfId="837" priority="836" operator="notContains" text="порожний">
      <formula>ISERROR(SEARCH("порожний",C38))</formula>
    </cfRule>
  </conditionalFormatting>
  <conditionalFormatting sqref="E147">
    <cfRule type="containsText" dxfId="836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35" priority="833" operator="notContains" text="порожний">
      <formula>ISERROR(SEARCH("порожний",C581))</formula>
    </cfRule>
  </conditionalFormatting>
  <conditionalFormatting sqref="C586">
    <cfRule type="notContainsText" dxfId="834" priority="832" operator="notContains" text="порожний">
      <formula>ISERROR(SEARCH("порожний",C586))</formula>
    </cfRule>
  </conditionalFormatting>
  <conditionalFormatting sqref="B609">
    <cfRule type="containsText" dxfId="833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32" priority="829" operator="containsText" text="Газель базы">
      <formula>NOT(ISERROR(SEARCH("Газель базы",B609)))</formula>
    </cfRule>
    <cfRule type="containsText" dxfId="831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30" priority="828" operator="containsText" text="Трактор базы">
      <formula>NOT(ISERROR(SEARCH("Трактор базы",B609)))</formula>
    </cfRule>
  </conditionalFormatting>
  <conditionalFormatting sqref="B614">
    <cfRule type="containsText" dxfId="829" priority="824" operator="containsText" text="Трактор базы">
      <formula>NOT(ISERROR(SEARCH("Трактор базы",B614)))</formula>
    </cfRule>
  </conditionalFormatting>
  <conditionalFormatting sqref="B614">
    <cfRule type="containsText" dxfId="828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827" priority="825" operator="containsText" text="Газель базы">
      <formula>NOT(ISERROR(SEARCH("Газель базы",B614)))</formula>
    </cfRule>
    <cfRule type="containsText" dxfId="826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825" priority="823" operator="notContains" text="порожний">
      <formula>ISERROR(SEARCH("порожний",C649))</formula>
    </cfRule>
  </conditionalFormatting>
  <conditionalFormatting sqref="C655">
    <cfRule type="notContainsText" dxfId="824" priority="820" operator="notContains" text="порожний">
      <formula>ISERROR(SEARCH("порожний",C655))</formula>
    </cfRule>
  </conditionalFormatting>
  <conditionalFormatting sqref="C650">
    <cfRule type="notContainsText" dxfId="823" priority="822" operator="notContains" text="порожний">
      <formula>ISERROR(SEARCH("порожний",C650))</formula>
    </cfRule>
  </conditionalFormatting>
  <conditionalFormatting sqref="C654">
    <cfRule type="notContainsText" dxfId="822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821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20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19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18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17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16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15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14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813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12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11" priority="807" operator="containsText" text="Трактор базы">
      <formula>NOT(ISERROR(SEARCH("Трактор базы",B682)))</formula>
    </cfRule>
  </conditionalFormatting>
  <conditionalFormatting sqref="B682">
    <cfRule type="containsText" dxfId="810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809" priority="808" operator="containsText" text="Газель базы">
      <formula>NOT(ISERROR(SEARCH("Газель базы",B682)))</formula>
    </cfRule>
    <cfRule type="containsText" dxfId="808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807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06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05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04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03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02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01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800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99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98" priority="786" operator="containsText" text="Газель базы">
      <formula>NOT(ISERROR(SEARCH("Газель базы",B846)))</formula>
    </cfRule>
    <cfRule type="containsText" dxfId="797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796" priority="785" operator="containsText" text="Трактор базы">
      <formula>NOT(ISERROR(SEARCH("Трактор базы",B846)))</formula>
    </cfRule>
  </conditionalFormatting>
  <conditionalFormatting sqref="A916:A917">
    <cfRule type="containsText" dxfId="795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94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93" priority="782" operator="containsText" text="Газель базы">
      <formula>NOT(ISERROR(SEARCH("Газель базы",B916)))</formula>
    </cfRule>
    <cfRule type="containsText" dxfId="792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791" priority="781" operator="containsText" text="Трактор базы">
      <formula>NOT(ISERROR(SEARCH("Трактор базы",B916)))</formula>
    </cfRule>
  </conditionalFormatting>
  <conditionalFormatting sqref="A916:A917">
    <cfRule type="containsText" dxfId="790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89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788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87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86" priority="775" operator="containsText" text="Газель базы">
      <formula>NOT(ISERROR(SEARCH("Газель базы",B918)))</formula>
    </cfRule>
    <cfRule type="containsText" dxfId="785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784" priority="774" operator="containsText" text="Трактор базы">
      <formula>NOT(ISERROR(SEARCH("Трактор базы",B918)))</formula>
    </cfRule>
  </conditionalFormatting>
  <conditionalFormatting sqref="A918">
    <cfRule type="containsText" dxfId="783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82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81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80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79" priority="769" operator="containsText" text="Газель базы">
      <formula>NOT(ISERROR(SEARCH("Газель базы",B926)))</formula>
    </cfRule>
    <cfRule type="containsText" dxfId="778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777" priority="768" operator="containsText" text="Трактор базы">
      <formula>NOT(ISERROR(SEARCH("Трактор базы",B926)))</formula>
    </cfRule>
  </conditionalFormatting>
  <conditionalFormatting sqref="A926:A928">
    <cfRule type="containsText" dxfId="776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75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774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73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772" priority="762" operator="containsText" text="Газель базы">
      <formula>NOT(ISERROR(SEARCH("Газель базы",B930)))</formula>
    </cfRule>
    <cfRule type="containsText" dxfId="771" priority="763" operator="containsText" text="Погрузчик базы">
      <formula>NOT(ISERROR(SEARCH("Погрузчик базы",B930)))</formula>
    </cfRule>
  </conditionalFormatting>
  <conditionalFormatting sqref="B930">
    <cfRule type="containsText" dxfId="770" priority="761" operator="containsText" text="Трактор базы">
      <formula>NOT(ISERROR(SEARCH("Трактор базы",B930)))</formula>
    </cfRule>
  </conditionalFormatting>
  <conditionalFormatting sqref="A930">
    <cfRule type="containsText" dxfId="769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68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767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766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65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64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63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62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61" priority="750" operator="notContains" text="порожний">
      <formula>ISERROR(SEARCH("порожний",C954))</formula>
    </cfRule>
  </conditionalFormatting>
  <conditionalFormatting sqref="B954:B956">
    <cfRule type="containsText" dxfId="760" priority="748" operator="containsText" text="Газель базы">
      <formula>NOT(ISERROR(SEARCH("Газель базы",B954)))</formula>
    </cfRule>
    <cfRule type="containsText" dxfId="759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758" priority="747" operator="containsText" text="Трактор базы">
      <formula>NOT(ISERROR(SEARCH("Трактор базы",B954)))</formula>
    </cfRule>
  </conditionalFormatting>
  <conditionalFormatting sqref="A954:A956">
    <cfRule type="containsText" dxfId="757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56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5" priority="743" operator="notContains" text="порожний">
      <formula>ISERROR(SEARCH("порожний",C995))</formula>
    </cfRule>
  </conditionalFormatting>
  <conditionalFormatting sqref="C987">
    <cfRule type="notContainsText" dxfId="754" priority="744" operator="notContains" text="порожний">
      <formula>ISERROR(SEARCH("порожний",C987))</formula>
    </cfRule>
  </conditionalFormatting>
  <conditionalFormatting sqref="B999">
    <cfRule type="containsText" dxfId="753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752" priority="740" operator="containsText" text="Газель базы">
      <formula>NOT(ISERROR(SEARCH("Газель базы",B999)))</formula>
    </cfRule>
    <cfRule type="containsText" dxfId="751" priority="741" operator="containsText" text="Погрузчик базы">
      <formula>NOT(ISERROR(SEARCH("Погрузчик базы",B999)))</formula>
    </cfRule>
  </conditionalFormatting>
  <conditionalFormatting sqref="B999">
    <cfRule type="containsText" dxfId="750" priority="739" operator="containsText" text="Трактор базы">
      <formula>NOT(ISERROR(SEARCH("Трактор базы",B999)))</formula>
    </cfRule>
  </conditionalFormatting>
  <conditionalFormatting sqref="B1019:B1022">
    <cfRule type="containsText" dxfId="749" priority="735" operator="containsText" text="Трактор базы">
      <formula>NOT(ISERROR(SEARCH("Трактор базы",B1019)))</formula>
    </cfRule>
  </conditionalFormatting>
  <conditionalFormatting sqref="B1019:B1022">
    <cfRule type="containsText" dxfId="748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47" priority="736" operator="containsText" text="Газель базы">
      <formula>NOT(ISERROR(SEARCH("Газель базы",B1019)))</formula>
    </cfRule>
    <cfRule type="containsText" dxfId="746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745" priority="734" operator="notContains" text="порожний">
      <formula>ISERROR(SEARCH("порожний",C966))</formula>
    </cfRule>
  </conditionalFormatting>
  <conditionalFormatting sqref="A1029">
    <cfRule type="containsText" dxfId="744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43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42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41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40" priority="728" operator="containsText" text="Газель базы">
      <formula>NOT(ISERROR(SEARCH("Газель базы",B1030)))</formula>
    </cfRule>
    <cfRule type="containsText" dxfId="739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738" priority="727" operator="containsText" text="Трактор базы">
      <formula>NOT(ISERROR(SEARCH("Трактор базы",B1030)))</formula>
    </cfRule>
  </conditionalFormatting>
  <conditionalFormatting sqref="A1035">
    <cfRule type="containsText" dxfId="737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36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35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34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33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32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31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30" priority="718" operator="containsText" text="Газель базы">
      <formula>NOT(ISERROR(SEARCH("Газель базы",B1138)))</formula>
    </cfRule>
    <cfRule type="containsText" dxfId="729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728" priority="717" operator="containsText" text="Трактор базы">
      <formula>NOT(ISERROR(SEARCH("Трактор базы",B1138)))</formula>
    </cfRule>
  </conditionalFormatting>
  <conditionalFormatting sqref="B1258:B1262">
    <cfRule type="containsText" dxfId="727" priority="701" operator="containsText" text="Трактор базы">
      <formula>NOT(ISERROR(SEARCH("Трактор базы",B1258)))</formula>
    </cfRule>
  </conditionalFormatting>
  <conditionalFormatting sqref="B1244:B1252">
    <cfRule type="containsText" dxfId="726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25" priority="714" operator="containsText" text="Газель базы">
      <formula>NOT(ISERROR(SEARCH("Газель базы",B1244)))</formula>
    </cfRule>
    <cfRule type="containsText" dxfId="724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723" priority="713" operator="containsText" text="Трактор базы">
      <formula>NOT(ISERROR(SEARCH("Трактор базы",B1244)))</formula>
    </cfRule>
  </conditionalFormatting>
  <conditionalFormatting sqref="B1253:B1256">
    <cfRule type="containsText" dxfId="722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21" priority="710" operator="containsText" text="Газель базы">
      <formula>NOT(ISERROR(SEARCH("Газель базы",B1253)))</formula>
    </cfRule>
    <cfRule type="containsText" dxfId="720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719" priority="709" operator="containsText" text="Трактор базы">
      <formula>NOT(ISERROR(SEARCH("Трактор базы",B1253)))</formula>
    </cfRule>
  </conditionalFormatting>
  <conditionalFormatting sqref="B1257">
    <cfRule type="containsText" dxfId="718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17" priority="706" operator="containsText" text="Газель базы">
      <formula>NOT(ISERROR(SEARCH("Газель базы",B1257)))</formula>
    </cfRule>
    <cfRule type="containsText" dxfId="716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715" priority="705" operator="containsText" text="Трактор базы">
      <formula>NOT(ISERROR(SEARCH("Трактор базы",B1257)))</formula>
    </cfRule>
  </conditionalFormatting>
  <conditionalFormatting sqref="B1258:B1262">
    <cfRule type="containsText" dxfId="714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13" priority="702" operator="containsText" text="Газель базы">
      <formula>NOT(ISERROR(SEARCH("Газель базы",B1258)))</formula>
    </cfRule>
    <cfRule type="containsText" dxfId="712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711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10" priority="698" operator="containsText" text="Газель базы">
      <formula>NOT(ISERROR(SEARCH("Газель базы",B1281)))</formula>
    </cfRule>
    <cfRule type="containsText" dxfId="709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708" priority="697" operator="containsText" text="Трактор базы">
      <formula>NOT(ISERROR(SEARCH("Трактор базы",B1281)))</formula>
    </cfRule>
  </conditionalFormatting>
  <conditionalFormatting sqref="B1296">
    <cfRule type="containsText" dxfId="707" priority="693" operator="containsText" text="Трактор базы">
      <formula>NOT(ISERROR(SEARCH("Трактор базы",B1296)))</formula>
    </cfRule>
  </conditionalFormatting>
  <conditionalFormatting sqref="B1296">
    <cfRule type="containsText" dxfId="706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05" priority="694" operator="containsText" text="Газель базы">
      <formula>NOT(ISERROR(SEARCH("Газель базы",B1296)))</formula>
    </cfRule>
    <cfRule type="containsText" dxfId="704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703" priority="691" operator="notContains" text="порожний">
      <formula>ISERROR(SEARCH("порожний",C1320))</formula>
    </cfRule>
  </conditionalFormatting>
  <conditionalFormatting sqref="A1323">
    <cfRule type="containsText" dxfId="702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01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00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99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98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97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96" priority="684" operator="notContains" text="порожний">
      <formula>ISERROR(SEARCH("порожний",C1336))</formula>
    </cfRule>
  </conditionalFormatting>
  <conditionalFormatting sqref="C1346">
    <cfRule type="notContainsText" dxfId="695" priority="683" operator="notContains" text="порожний">
      <formula>ISERROR(SEARCH("порожний",C1346))</formula>
    </cfRule>
  </conditionalFormatting>
  <conditionalFormatting sqref="A1391">
    <cfRule type="containsText" dxfId="694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93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92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91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90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89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88" priority="673" operator="notContains" text="порожний">
      <formula>ISERROR(SEARCH("порожний",C1606))</formula>
    </cfRule>
  </conditionalFormatting>
  <conditionalFormatting sqref="B1633:B1636">
    <cfRule type="containsText" dxfId="687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86" priority="670" operator="containsText" text="Газель базы">
      <formula>NOT(ISERROR(SEARCH("Газель базы",B1633)))</formula>
    </cfRule>
    <cfRule type="containsText" dxfId="685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684" priority="669" operator="containsText" text="Трактор базы">
      <formula>NOT(ISERROR(SEARCH("Трактор базы",B1633)))</formula>
    </cfRule>
  </conditionalFormatting>
  <conditionalFormatting sqref="B1637:B1642">
    <cfRule type="containsText" dxfId="683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82" priority="666" operator="containsText" text="Газель базы">
      <formula>NOT(ISERROR(SEARCH("Газель базы",B1637)))</formula>
    </cfRule>
    <cfRule type="containsText" dxfId="681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680" priority="665" operator="containsText" text="Трактор базы">
      <formula>NOT(ISERROR(SEARCH("Трактор базы",B1637)))</formula>
    </cfRule>
  </conditionalFormatting>
  <conditionalFormatting sqref="B1671:B1672">
    <cfRule type="containsText" dxfId="679" priority="661" operator="containsText" text="Трактор базы">
      <formula>NOT(ISERROR(SEARCH("Трактор базы",B1671)))</formula>
    </cfRule>
  </conditionalFormatting>
  <conditionalFormatting sqref="B1671:B1672">
    <cfRule type="containsText" dxfId="678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77" priority="662" operator="containsText" text="Газель базы">
      <formula>NOT(ISERROR(SEARCH("Газель базы",B1671)))</formula>
    </cfRule>
    <cfRule type="containsText" dxfId="676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675" priority="657" operator="containsText" text="Трактор базы">
      <formula>NOT(ISERROR(SEARCH("Трактор базы",B1675)))</formula>
    </cfRule>
  </conditionalFormatting>
  <conditionalFormatting sqref="B1675">
    <cfRule type="containsText" dxfId="674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73" priority="658" operator="containsText" text="Газель базы">
      <formula>NOT(ISERROR(SEARCH("Газель базы",B1675)))</formula>
    </cfRule>
    <cfRule type="containsText" dxfId="672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671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70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69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68" priority="653" operator="notContains" text="порожний">
      <formula>ISERROR(SEARCH("порожний",C1723))</formula>
    </cfRule>
  </conditionalFormatting>
  <conditionalFormatting sqref="C1725:C1726">
    <cfRule type="notContainsText" dxfId="667" priority="652" operator="notContains" text="порожний">
      <formula>ISERROR(SEARCH("порожний",C1725))</formula>
    </cfRule>
  </conditionalFormatting>
  <conditionalFormatting sqref="C1727">
    <cfRule type="notContainsText" dxfId="666" priority="651" operator="notContains" text="порожний">
      <formula>ISERROR(SEARCH("порожний",C1727))</formula>
    </cfRule>
  </conditionalFormatting>
  <conditionalFormatting sqref="C1728">
    <cfRule type="notContainsText" dxfId="665" priority="650" operator="notContains" text="порожний">
      <formula>ISERROR(SEARCH("порожний",C1728))</formula>
    </cfRule>
  </conditionalFormatting>
  <conditionalFormatting sqref="B1732:B1733">
    <cfRule type="containsText" dxfId="664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63" priority="647" operator="containsText" text="Газель базы">
      <formula>NOT(ISERROR(SEARCH("Газель базы",B1732)))</formula>
    </cfRule>
    <cfRule type="containsText" dxfId="662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661" priority="646" operator="containsText" text="Трактор базы">
      <formula>NOT(ISERROR(SEARCH("Трактор базы",B1732)))</formula>
    </cfRule>
  </conditionalFormatting>
  <conditionalFormatting sqref="B1734:B1735">
    <cfRule type="containsText" dxfId="660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59" priority="643" operator="containsText" text="Газель базы">
      <formula>NOT(ISERROR(SEARCH("Газель базы",B1734)))</formula>
    </cfRule>
    <cfRule type="containsText" dxfId="658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657" priority="642" operator="containsText" text="Трактор базы">
      <formula>NOT(ISERROR(SEARCH("Трактор базы",B1734)))</formula>
    </cfRule>
  </conditionalFormatting>
  <conditionalFormatting sqref="B1762:B1764">
    <cfRule type="containsText" dxfId="656" priority="628" operator="containsText" text="Трактор базы">
      <formula>NOT(ISERROR(SEARCH("Трактор базы",B1762)))</formula>
    </cfRule>
  </conditionalFormatting>
  <conditionalFormatting sqref="B1740:B1741">
    <cfRule type="containsText" dxfId="655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54" priority="639" operator="containsText" text="Газель базы">
      <formula>NOT(ISERROR(SEARCH("Газель базы",B1740)))</formula>
    </cfRule>
    <cfRule type="containsText" dxfId="653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652" priority="638" operator="containsText" text="Трактор базы">
      <formula>NOT(ISERROR(SEARCH("Трактор базы",B1740)))</formula>
    </cfRule>
  </conditionalFormatting>
  <conditionalFormatting sqref="A1755">
    <cfRule type="containsText" dxfId="651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50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49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48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47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46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45" priority="619" operator="containsText" text="Трактор базы">
      <formula>NOT(ISERROR(SEARCH("Трактор базы",B1773)))</formula>
    </cfRule>
  </conditionalFormatting>
  <conditionalFormatting sqref="B1762:B1764">
    <cfRule type="containsText" dxfId="644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43" priority="629" operator="containsText" text="Газель базы">
      <formula>NOT(ISERROR(SEARCH("Газель базы",B1762)))</formula>
    </cfRule>
    <cfRule type="containsText" dxfId="642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641" priority="610" operator="containsText" text="Трактор базы">
      <formula>NOT(ISERROR(SEARCH("Трактор базы",B1776)))</formula>
    </cfRule>
  </conditionalFormatting>
  <conditionalFormatting sqref="B1770:B1771">
    <cfRule type="containsText" dxfId="640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39" priority="625" operator="containsText" text="Газель базы">
      <formula>NOT(ISERROR(SEARCH("Газель базы",B1770)))</formula>
    </cfRule>
    <cfRule type="containsText" dxfId="638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637" priority="624" operator="containsText" text="Трактор базы">
      <formula>NOT(ISERROR(SEARCH("Трактор базы",B1770)))</formula>
    </cfRule>
  </conditionalFormatting>
  <conditionalFormatting sqref="B1773">
    <cfRule type="containsText" dxfId="636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35" priority="622" operator="notContains" text="порожний">
      <formula>ISERROR(SEARCH("порожний",C1773))</formula>
    </cfRule>
  </conditionalFormatting>
  <conditionalFormatting sqref="B1773">
    <cfRule type="containsText" dxfId="634" priority="620" operator="containsText" text="Газель базы">
      <formula>NOT(ISERROR(SEARCH("Газель базы",B1773)))</formula>
    </cfRule>
    <cfRule type="containsText" dxfId="633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632" priority="614" operator="containsText" text="Трактор базы">
      <formula>NOT(ISERROR(SEARCH("Трактор базы",B1775)))</formula>
    </cfRule>
  </conditionalFormatting>
  <conditionalFormatting sqref="B1775">
    <cfRule type="containsText" dxfId="631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30" priority="617" operator="notContains" text="порожний">
      <formula>ISERROR(SEARCH("порожний",C1775))</formula>
    </cfRule>
  </conditionalFormatting>
  <conditionalFormatting sqref="B1775">
    <cfRule type="containsText" dxfId="629" priority="615" operator="containsText" text="Газель базы">
      <formula>NOT(ISERROR(SEARCH("Газель базы",B1775)))</formula>
    </cfRule>
    <cfRule type="containsText" dxfId="628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627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26" priority="611" operator="containsText" text="Газель базы">
      <formula>NOT(ISERROR(SEARCH("Газель базы",B1776)))</formula>
    </cfRule>
    <cfRule type="containsText" dxfId="625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624" priority="602" operator="containsText" text="Трактор базы">
      <formula>NOT(ISERROR(SEARCH("Трактор базы",B1891)))</formula>
    </cfRule>
  </conditionalFormatting>
  <conditionalFormatting sqref="B1889">
    <cfRule type="containsText" dxfId="623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22" priority="607" operator="containsText" text="Газель базы">
      <formula>NOT(ISERROR(SEARCH("Газель базы",B1889)))</formula>
    </cfRule>
    <cfRule type="containsText" dxfId="621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620" priority="606" operator="containsText" text="Трактор базы">
      <formula>NOT(ISERROR(SEARCH("Трактор базы",B1889)))</formula>
    </cfRule>
  </conditionalFormatting>
  <conditionalFormatting sqref="B1891">
    <cfRule type="containsText" dxfId="619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18" priority="603" operator="containsText" text="Газель базы">
      <formula>NOT(ISERROR(SEARCH("Газель базы",B1891)))</formula>
    </cfRule>
    <cfRule type="containsText" dxfId="617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616" priority="590" operator="containsText" text="Трактор базы">
      <formula>NOT(ISERROR(SEARCH("Трактор базы",B1920)))</formula>
    </cfRule>
  </conditionalFormatting>
  <conditionalFormatting sqref="B1904:B1914">
    <cfRule type="containsText" dxfId="615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14" priority="599" operator="containsText" text="Газель базы">
      <formula>NOT(ISERROR(SEARCH("Газель базы",B1904)))</formula>
    </cfRule>
    <cfRule type="containsText" dxfId="613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612" priority="598" operator="containsText" text="Трактор базы">
      <formula>NOT(ISERROR(SEARCH("Трактор базы",B1904)))</formula>
    </cfRule>
  </conditionalFormatting>
  <conditionalFormatting sqref="B1915:B1919">
    <cfRule type="containsText" dxfId="611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10" priority="595" operator="containsText" text="Газель базы">
      <formula>NOT(ISERROR(SEARCH("Газель базы",B1915)))</formula>
    </cfRule>
    <cfRule type="containsText" dxfId="609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608" priority="594" operator="containsText" text="Трактор базы">
      <formula>NOT(ISERROR(SEARCH("Трактор базы",B1915)))</formula>
    </cfRule>
  </conditionalFormatting>
  <conditionalFormatting sqref="B1920">
    <cfRule type="containsText" dxfId="607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06" priority="591" operator="containsText" text="Газель базы">
      <formula>NOT(ISERROR(SEARCH("Газель базы",B1920)))</formula>
    </cfRule>
    <cfRule type="containsText" dxfId="605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604" priority="586" operator="containsText" text="Трактор базы">
      <formula>NOT(ISERROR(SEARCH("Трактор базы",B1939)))</formula>
    </cfRule>
  </conditionalFormatting>
  <conditionalFormatting sqref="B1939">
    <cfRule type="containsText" dxfId="603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02" priority="587" operator="containsText" text="Газель базы">
      <formula>NOT(ISERROR(SEARCH("Газель базы",B1939)))</formula>
    </cfRule>
    <cfRule type="containsText" dxfId="601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600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99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98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97" priority="567" operator="containsText" text="Трактор базы">
      <formula>NOT(ISERROR(SEARCH("Трактор базы",B1977)))</formula>
    </cfRule>
  </conditionalFormatting>
  <conditionalFormatting sqref="B1974">
    <cfRule type="containsText" dxfId="596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95" priority="580" operator="containsText" text="Газель базы">
      <formula>NOT(ISERROR(SEARCH("Газель базы",B1974)))</formula>
    </cfRule>
    <cfRule type="containsText" dxfId="594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593" priority="579" operator="containsText" text="Трактор базы">
      <formula>NOT(ISERROR(SEARCH("Трактор базы",B1974)))</formula>
    </cfRule>
  </conditionalFormatting>
  <conditionalFormatting sqref="B1975">
    <cfRule type="containsText" dxfId="592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91" priority="576" operator="containsText" text="Газель базы">
      <formula>NOT(ISERROR(SEARCH("Газель базы",B1975)))</formula>
    </cfRule>
    <cfRule type="containsText" dxfId="590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589" priority="575" operator="containsText" text="Трактор базы">
      <formula>NOT(ISERROR(SEARCH("Трактор базы",B1975)))</formula>
    </cfRule>
  </conditionalFormatting>
  <conditionalFormatting sqref="B1976">
    <cfRule type="containsText" dxfId="588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87" priority="572" operator="containsText" text="Газель базы">
      <formula>NOT(ISERROR(SEARCH("Газель базы",B1976)))</formula>
    </cfRule>
    <cfRule type="containsText" dxfId="586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585" priority="571" operator="containsText" text="Трактор базы">
      <formula>NOT(ISERROR(SEARCH("Трактор базы",B1976)))</formula>
    </cfRule>
  </conditionalFormatting>
  <conditionalFormatting sqref="B1977">
    <cfRule type="containsText" dxfId="584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83" priority="568" operator="containsText" text="Газель базы">
      <formula>NOT(ISERROR(SEARCH("Газель базы",B1977)))</formula>
    </cfRule>
    <cfRule type="containsText" dxfId="582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581" priority="566" operator="notContains" text="порожний">
      <formula>ISERROR(SEARCH("порожний",C1965))</formula>
    </cfRule>
  </conditionalFormatting>
  <conditionalFormatting sqref="B2042">
    <cfRule type="containsText" dxfId="580" priority="562" operator="containsText" text="Трактор базы">
      <formula>NOT(ISERROR(SEARCH("Трактор базы",B2042)))</formula>
    </cfRule>
  </conditionalFormatting>
  <conditionalFormatting sqref="B2042">
    <cfRule type="containsText" dxfId="579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78" priority="563" operator="containsText" text="Газель базы">
      <formula>NOT(ISERROR(SEARCH("Газель базы",B2042)))</formula>
    </cfRule>
    <cfRule type="containsText" dxfId="577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576" priority="561" operator="notContains" text="порожний">
      <formula>ISERROR(SEARCH("порожний",C2050))</formula>
    </cfRule>
  </conditionalFormatting>
  <conditionalFormatting sqref="B2054">
    <cfRule type="containsText" dxfId="575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74" priority="558" operator="containsText" text="Газель базы">
      <formula>NOT(ISERROR(SEARCH("Газель базы",B2054)))</formula>
    </cfRule>
    <cfRule type="containsText" dxfId="573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572" priority="557" operator="containsText" text="Трактор базы">
      <formula>NOT(ISERROR(SEARCH("Трактор базы",B2054)))</formula>
    </cfRule>
  </conditionalFormatting>
  <conditionalFormatting sqref="B2055">
    <cfRule type="containsText" dxfId="571" priority="553" operator="containsText" text="Трактор базы">
      <formula>NOT(ISERROR(SEARCH("Трактор базы",B2055)))</formula>
    </cfRule>
  </conditionalFormatting>
  <conditionalFormatting sqref="B2055">
    <cfRule type="containsText" dxfId="570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69" priority="554" operator="containsText" text="Газель базы">
      <formula>NOT(ISERROR(SEARCH("Газель базы",B2055)))</formula>
    </cfRule>
    <cfRule type="containsText" dxfId="568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567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66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65" priority="551" operator="notContains" text="порожний">
      <formula>ISERROR(SEARCH("порожний",C2087))</formula>
    </cfRule>
  </conditionalFormatting>
  <conditionalFormatting sqref="B2087:B2089">
    <cfRule type="containsText" dxfId="564" priority="549" operator="containsText" text="Газель базы">
      <formula>NOT(ISERROR(SEARCH("Газель базы",B2087)))</formula>
    </cfRule>
    <cfRule type="containsText" dxfId="563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562" priority="548" operator="containsText" text="Трактор базы">
      <formula>NOT(ISERROR(SEARCH("Трактор базы",B2087)))</formula>
    </cfRule>
  </conditionalFormatting>
  <conditionalFormatting sqref="A2087:A2089">
    <cfRule type="containsText" dxfId="561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60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59" priority="543" operator="containsText" text="Газель базы">
      <formula>NOT(ISERROR(SEARCH("Газель базы",B2101)))</formula>
    </cfRule>
    <cfRule type="containsText" dxfId="558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557" priority="542" operator="containsText" text="Трактор базы">
      <formula>NOT(ISERROR(SEARCH("Трактор базы",B2101)))</formula>
    </cfRule>
  </conditionalFormatting>
  <conditionalFormatting sqref="B2102">
    <cfRule type="containsText" dxfId="556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55" priority="539" operator="containsText" text="Газель базы">
      <formula>NOT(ISERROR(SEARCH("Газель базы",B2102)))</formula>
    </cfRule>
    <cfRule type="containsText" dxfId="554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553" priority="538" operator="containsText" text="Трактор базы">
      <formula>NOT(ISERROR(SEARCH("Трактор базы",B2102)))</formula>
    </cfRule>
  </conditionalFormatting>
  <conditionalFormatting sqref="B2103">
    <cfRule type="containsText" dxfId="552" priority="534" operator="containsText" text="Трактор базы">
      <formula>NOT(ISERROR(SEARCH("Трактор базы",B2103)))</formula>
    </cfRule>
  </conditionalFormatting>
  <conditionalFormatting sqref="B2103">
    <cfRule type="containsText" dxfId="551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50" priority="535" operator="containsText" text="Газель базы">
      <formula>NOT(ISERROR(SEARCH("Газель базы",B2103)))</formula>
    </cfRule>
    <cfRule type="containsText" dxfId="549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48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47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46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45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44" priority="528" operator="containsText" text="Газель базы">
      <formula>NOT(ISERROR(SEARCH("Газель базы",B2276)))</formula>
    </cfRule>
    <cfRule type="containsText" dxfId="543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542" priority="527" operator="containsText" text="Трактор базы">
      <formula>NOT(ISERROR(SEARCH("Трактор базы",B2276)))</formula>
    </cfRule>
  </conditionalFormatting>
  <conditionalFormatting sqref="B2277">
    <cfRule type="containsText" dxfId="541" priority="523" operator="containsText" text="Трактор базы">
      <formula>NOT(ISERROR(SEARCH("Трактор базы",B2277)))</formula>
    </cfRule>
  </conditionalFormatting>
  <conditionalFormatting sqref="B2277">
    <cfRule type="containsText" dxfId="540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39" priority="524" operator="containsText" text="Газель базы">
      <formula>NOT(ISERROR(SEARCH("Газель базы",B2277)))</formula>
    </cfRule>
    <cfRule type="containsText" dxfId="538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537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36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35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34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33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32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31" priority="498" operator="containsText" text="Трактор базы">
      <formula>NOT(ISERROR(SEARCH("Трактор базы",B2382)))</formula>
    </cfRule>
  </conditionalFormatting>
  <conditionalFormatting sqref="B2348:B2349">
    <cfRule type="containsText" dxfId="530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29" priority="514" operator="containsText" text="Газель базы">
      <formula>NOT(ISERROR(SEARCH("Газель базы",B2348)))</formula>
    </cfRule>
    <cfRule type="containsText" dxfId="528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527" priority="513" operator="containsText" text="Трактор базы">
      <formula>NOT(ISERROR(SEARCH("Трактор базы",B2348)))</formula>
    </cfRule>
  </conditionalFormatting>
  <conditionalFormatting sqref="A2350">
    <cfRule type="containsText" dxfId="526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25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24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23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22" priority="507" operator="containsText" text="Газель базы">
      <formula>NOT(ISERROR(SEARCH("Газель базы",B2352)))</formula>
    </cfRule>
    <cfRule type="containsText" dxfId="521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520" priority="506" operator="containsText" text="Трактор базы">
      <formula>NOT(ISERROR(SEARCH("Трактор базы",B2352)))</formula>
    </cfRule>
  </conditionalFormatting>
  <conditionalFormatting sqref="B2358">
    <cfRule type="containsText" dxfId="519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18" priority="503" operator="containsText" text="Газель базы">
      <formula>NOT(ISERROR(SEARCH("Газель базы",B2358)))</formula>
    </cfRule>
    <cfRule type="containsText" dxfId="517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516" priority="502" operator="containsText" text="Трактор базы">
      <formula>NOT(ISERROR(SEARCH("Трактор базы",B2358)))</formula>
    </cfRule>
  </conditionalFormatting>
  <conditionalFormatting sqref="B2382">
    <cfRule type="containsText" dxfId="515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14" priority="499" operator="containsText" text="Газель базы">
      <formula>NOT(ISERROR(SEARCH("Газель базы",B2382)))</formula>
    </cfRule>
    <cfRule type="containsText" dxfId="513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512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11" priority="495" operator="containsText" text="Газель базы">
      <formula>NOT(ISERROR(SEARCH("Газель базы",B2423)))</formula>
    </cfRule>
    <cfRule type="containsText" dxfId="510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509" priority="494" operator="containsText" text="Трактор базы">
      <formula>NOT(ISERROR(SEARCH("Трактор базы",B2423)))</formula>
    </cfRule>
  </conditionalFormatting>
  <conditionalFormatting sqref="B2431">
    <cfRule type="containsText" dxfId="508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07" priority="491" operator="containsText" text="Газель базы">
      <formula>NOT(ISERROR(SEARCH("Газель базы",B2431)))</formula>
    </cfRule>
    <cfRule type="containsText" dxfId="506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505" priority="490" operator="containsText" text="Трактор базы">
      <formula>NOT(ISERROR(SEARCH("Трактор базы",B2431)))</formula>
    </cfRule>
  </conditionalFormatting>
  <conditionalFormatting sqref="B2478">
    <cfRule type="containsText" dxfId="504" priority="478" operator="containsText" text="Трактор базы">
      <formula>NOT(ISERROR(SEARCH("Трактор базы",B2478)))</formula>
    </cfRule>
  </conditionalFormatting>
  <conditionalFormatting sqref="B2462:B2463">
    <cfRule type="containsText" dxfId="503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02" priority="487" operator="containsText" text="Газель базы">
      <formula>NOT(ISERROR(SEARCH("Газель базы",B2462)))</formula>
    </cfRule>
    <cfRule type="containsText" dxfId="501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500" priority="486" operator="containsText" text="Трактор базы">
      <formula>NOT(ISERROR(SEARCH("Трактор базы",B2462)))</formula>
    </cfRule>
  </conditionalFormatting>
  <conditionalFormatting sqref="B2467">
    <cfRule type="containsText" dxfId="499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98" priority="483" operator="containsText" text="Газель базы">
      <formula>NOT(ISERROR(SEARCH("Газель базы",B2467)))</formula>
    </cfRule>
    <cfRule type="containsText" dxfId="497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496" priority="482" operator="containsText" text="Трактор базы">
      <formula>NOT(ISERROR(SEARCH("Трактор базы",B2467)))</formula>
    </cfRule>
  </conditionalFormatting>
  <conditionalFormatting sqref="B2478">
    <cfRule type="containsText" dxfId="495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94" priority="479" operator="containsText" text="Газель базы">
      <formula>NOT(ISERROR(SEARCH("Газель базы",B2478)))</formula>
    </cfRule>
    <cfRule type="containsText" dxfId="493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492" priority="466" operator="containsText" text="Трактор базы">
      <formula>NOT(ISERROR(SEARCH("Трактор базы",B2499)))</formula>
    </cfRule>
  </conditionalFormatting>
  <conditionalFormatting sqref="B2497">
    <cfRule type="containsText" dxfId="491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90" priority="475" operator="containsText" text="Газель базы">
      <formula>NOT(ISERROR(SEARCH("Газель базы",B2497)))</formula>
    </cfRule>
    <cfRule type="containsText" dxfId="489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488" priority="474" operator="containsText" text="Трактор базы">
      <formula>NOT(ISERROR(SEARCH("Трактор базы",B2497)))</formula>
    </cfRule>
  </conditionalFormatting>
  <conditionalFormatting sqref="B2498">
    <cfRule type="containsText" dxfId="487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86" priority="471" operator="containsText" text="Газель базы">
      <formula>NOT(ISERROR(SEARCH("Газель базы",B2498)))</formula>
    </cfRule>
    <cfRule type="containsText" dxfId="485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484" priority="470" operator="containsText" text="Трактор базы">
      <formula>NOT(ISERROR(SEARCH("Трактор базы",B2498)))</formula>
    </cfRule>
  </conditionalFormatting>
  <conditionalFormatting sqref="B2499">
    <cfRule type="containsText" dxfId="483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82" priority="467" operator="containsText" text="Газель базы">
      <formula>NOT(ISERROR(SEARCH("Газель базы",B2499)))</formula>
    </cfRule>
    <cfRule type="containsText" dxfId="481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480" priority="440" operator="containsText" text="Трактор базы">
      <formula>NOT(ISERROR(SEARCH("Трактор базы",B2512)))</formula>
    </cfRule>
  </conditionalFormatting>
  <conditionalFormatting sqref="B2500">
    <cfRule type="containsText" dxfId="479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78" priority="463" operator="containsText" text="Газель базы">
      <formula>NOT(ISERROR(SEARCH("Газель базы",B2500)))</formula>
    </cfRule>
    <cfRule type="containsText" dxfId="477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476" priority="462" operator="containsText" text="Трактор базы">
      <formula>NOT(ISERROR(SEARCH("Трактор базы",B2500)))</formula>
    </cfRule>
  </conditionalFormatting>
  <conditionalFormatting sqref="B2501">
    <cfRule type="containsText" dxfId="475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74" priority="459" operator="containsText" text="Газель базы">
      <formula>NOT(ISERROR(SEARCH("Газель базы",B2501)))</formula>
    </cfRule>
    <cfRule type="containsText" dxfId="473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472" priority="458" operator="containsText" text="Трактор базы">
      <formula>NOT(ISERROR(SEARCH("Трактор базы",B2501)))</formula>
    </cfRule>
  </conditionalFormatting>
  <conditionalFormatting sqref="B2502">
    <cfRule type="containsText" dxfId="471" priority="454" operator="containsText" text="Трактор базы">
      <formula>NOT(ISERROR(SEARCH("Трактор базы",B2502)))</formula>
    </cfRule>
  </conditionalFormatting>
  <conditionalFormatting sqref="B2502">
    <cfRule type="containsText" dxfId="470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69" priority="455" operator="containsText" text="Газель базы">
      <formula>NOT(ISERROR(SEARCH("Газель базы",B2502)))</formula>
    </cfRule>
    <cfRule type="containsText" dxfId="468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467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66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65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64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63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62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61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60" priority="445" operator="containsText" text="Газель базы">
      <formula>NOT(ISERROR(SEARCH("Газель базы",B2509)))</formula>
    </cfRule>
    <cfRule type="containsText" dxfId="459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458" priority="444" operator="containsText" text="Трактор базы">
      <formula>NOT(ISERROR(SEARCH("Трактор базы",B2509)))</formula>
    </cfRule>
  </conditionalFormatting>
  <conditionalFormatting sqref="B2512:B2513">
    <cfRule type="containsText" dxfId="457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56" priority="441" operator="containsText" text="Газель базы">
      <formula>NOT(ISERROR(SEARCH("Газель базы",B2512)))</formula>
    </cfRule>
    <cfRule type="containsText" dxfId="455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454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53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52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51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50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49" priority="433" operator="containsText" text="Газель базы">
      <formula>NOT(ISERROR(SEARCH("Газель базы",B2810)))</formula>
    </cfRule>
    <cfRule type="containsText" dxfId="448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447" priority="432" operator="containsText" text="Трактор базы">
      <formula>NOT(ISERROR(SEARCH("Трактор базы",B2810)))</formula>
    </cfRule>
  </conditionalFormatting>
  <conditionalFormatting sqref="B2923:B2927">
    <cfRule type="containsText" dxfId="446" priority="428" operator="containsText" text="Трактор базы">
      <formula>NOT(ISERROR(SEARCH("Трактор базы",B2923)))</formula>
    </cfRule>
  </conditionalFormatting>
  <conditionalFormatting sqref="B2923:B2927">
    <cfRule type="containsText" dxfId="445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44" priority="429" operator="containsText" text="Газель базы">
      <formula>NOT(ISERROR(SEARCH("Газель базы",B2923)))</formula>
    </cfRule>
    <cfRule type="containsText" dxfId="443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442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41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40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39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38" priority="422" operator="containsText" text="Газель базы">
      <formula>NOT(ISERROR(SEARCH("Газель базы",B2993)))</formula>
    </cfRule>
    <cfRule type="containsText" dxfId="437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436" priority="421" operator="containsText" text="Трактор базы">
      <formula>NOT(ISERROR(SEARCH("Трактор базы",B2993)))</formula>
    </cfRule>
  </conditionalFormatting>
  <conditionalFormatting sqref="B2995">
    <cfRule type="containsText" dxfId="435" priority="417" operator="containsText" text="Трактор базы">
      <formula>NOT(ISERROR(SEARCH("Трактор базы",B2995)))</formula>
    </cfRule>
  </conditionalFormatting>
  <conditionalFormatting sqref="B2995">
    <cfRule type="containsText" dxfId="434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33" priority="418" operator="containsText" text="Газель базы">
      <formula>NOT(ISERROR(SEARCH("Газель базы",B2995)))</formula>
    </cfRule>
    <cfRule type="containsText" dxfId="432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431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30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29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28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27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26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25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24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23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22" priority="404" operator="containsText" text="Трактор базы">
      <formula>NOT(ISERROR(SEARCH("Трактор базы",B3150)))</formula>
    </cfRule>
  </conditionalFormatting>
  <conditionalFormatting sqref="B3203">
    <cfRule type="containsText" dxfId="421" priority="396" operator="containsText" text="Трактор базы">
      <formula>NOT(ISERROR(SEARCH("Трактор базы",B3203)))</formula>
    </cfRule>
  </conditionalFormatting>
  <conditionalFormatting sqref="B3150:B3151">
    <cfRule type="containsText" dxfId="420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19" priority="405" operator="containsText" text="Газель базы">
      <formula>NOT(ISERROR(SEARCH("Газель базы",B3150)))</formula>
    </cfRule>
    <cfRule type="containsText" dxfId="418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417" priority="400" operator="containsText" text="Трактор базы">
      <formula>NOT(ISERROR(SEARCH("Трактор базы",B3201)))</formula>
    </cfRule>
  </conditionalFormatting>
  <conditionalFormatting sqref="B3201">
    <cfRule type="containsText" dxfId="416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15" priority="401" operator="containsText" text="Газель базы">
      <formula>NOT(ISERROR(SEARCH("Газель базы",B3201)))</formula>
    </cfRule>
    <cfRule type="containsText" dxfId="414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413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12" priority="397" operator="containsText" text="Газель базы">
      <formula>NOT(ISERROR(SEARCH("Газель базы",B3203)))</formula>
    </cfRule>
    <cfRule type="containsText" dxfId="411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410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09" priority="393" operator="containsText" text="Газель базы">
      <formula>NOT(ISERROR(SEARCH("Газель базы",B3227)))</formula>
    </cfRule>
    <cfRule type="containsText" dxfId="408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407" priority="392" operator="containsText" text="Трактор базы">
      <formula>NOT(ISERROR(SEARCH("Трактор базы",B3227)))</formula>
    </cfRule>
  </conditionalFormatting>
  <conditionalFormatting sqref="B3259:B3261">
    <cfRule type="containsText" dxfId="406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05" priority="389" operator="containsText" text="Газель базы">
      <formula>NOT(ISERROR(SEARCH("Газель базы",B3259)))</formula>
    </cfRule>
    <cfRule type="containsText" dxfId="404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403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402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01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00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99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98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97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96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95" priority="376" operator="containsText" text="Газель базы">
      <formula>NOT(ISERROR(SEARCH("Газель базы",B3364)))</formula>
    </cfRule>
    <cfRule type="containsText" dxfId="394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393" priority="375" operator="containsText" text="Трактор базы">
      <formula>NOT(ISERROR(SEARCH("Трактор базы",B3364)))</formula>
    </cfRule>
  </conditionalFormatting>
  <conditionalFormatting sqref="A3364">
    <cfRule type="containsText" dxfId="392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91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90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89" priority="370" operator="containsText" text="Газель базы">
      <formula>NOT(ISERROR(SEARCH("Газель базы",B3366)))</formula>
    </cfRule>
    <cfRule type="containsText" dxfId="388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387" priority="369" operator="containsText" text="Трактор базы">
      <formula>NOT(ISERROR(SEARCH("Трактор базы",B3366)))</formula>
    </cfRule>
  </conditionalFormatting>
  <conditionalFormatting sqref="A3366">
    <cfRule type="containsText" dxfId="386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85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84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83" priority="364" operator="containsText" text="Газель базы">
      <formula>NOT(ISERROR(SEARCH("Газель базы",B3367)))</formula>
    </cfRule>
    <cfRule type="containsText" dxfId="382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381" priority="363" operator="containsText" text="Трактор базы">
      <formula>NOT(ISERROR(SEARCH("Трактор базы",B3367)))</formula>
    </cfRule>
  </conditionalFormatting>
  <conditionalFormatting sqref="A3430:B3430">
    <cfRule type="containsText" dxfId="380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79" priority="360" operator="containsText" text="Газель базы">
      <formula>NOT(ISERROR(SEARCH("Газель базы",B3430)))</formula>
    </cfRule>
    <cfRule type="containsText" dxfId="378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377" priority="359" operator="containsText" text="Трактор базы">
      <formula>NOT(ISERROR(SEARCH("Трактор базы",B3430)))</formula>
    </cfRule>
  </conditionalFormatting>
  <conditionalFormatting sqref="A3430">
    <cfRule type="containsText" dxfId="376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75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74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73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72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71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70" priority="345" operator="containsText" text="Газель базы">
      <formula>NOT(ISERROR(SEARCH("Газель базы",B3480)))</formula>
    </cfRule>
    <cfRule type="containsText" dxfId="369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368" priority="344" operator="containsText" text="Трактор базы">
      <formula>NOT(ISERROR(SEARCH("Трактор базы",B3480)))</formula>
    </cfRule>
  </conditionalFormatting>
  <conditionalFormatting sqref="A3480">
    <cfRule type="containsText" dxfId="367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66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65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64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63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62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61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60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59" priority="328" operator="containsText" text="Трактор базы">
      <formula>NOT(ISERROR(SEARCH("Трактор базы",B3601)))</formula>
    </cfRule>
  </conditionalFormatting>
  <conditionalFormatting sqref="B3601:B3612">
    <cfRule type="containsText" dxfId="358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57" priority="329" operator="containsText" text="Газель базы">
      <formula>NOT(ISERROR(SEARCH("Газель базы",B3601)))</formula>
    </cfRule>
    <cfRule type="containsText" dxfId="356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355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54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53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52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51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50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49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48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47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46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45" priority="316" operator="containsText" text="Газель базы">
      <formula>NOT(ISERROR(SEARCH("Газель базы",B3750)))</formula>
    </cfRule>
    <cfRule type="containsText" dxfId="344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343" priority="315" operator="containsText" text="Трактор базы">
      <formula>NOT(ISERROR(SEARCH("Трактор базы",B3750)))</formula>
    </cfRule>
  </conditionalFormatting>
  <conditionalFormatting sqref="B3761:B3762">
    <cfRule type="containsText" dxfId="342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41" priority="312" operator="containsText" text="Газель базы">
      <formula>NOT(ISERROR(SEARCH("Газель базы",B3761)))</formula>
    </cfRule>
    <cfRule type="containsText" dxfId="340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339" priority="311" operator="containsText" text="Трактор базы">
      <formula>NOT(ISERROR(SEARCH("Трактор базы",B3761)))</formula>
    </cfRule>
  </conditionalFormatting>
  <conditionalFormatting sqref="A3778">
    <cfRule type="containsText" dxfId="338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37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36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35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34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33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32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31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30" priority="301" operator="containsText" text="Газель базы">
      <formula>NOT(ISERROR(SEARCH("Газель базы",B3797)))</formula>
    </cfRule>
    <cfRule type="containsText" dxfId="329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328" priority="300" operator="containsText" text="Трактор базы">
      <formula>NOT(ISERROR(SEARCH("Трактор базы",B3797)))</formula>
    </cfRule>
  </conditionalFormatting>
  <conditionalFormatting sqref="B3799:B3800">
    <cfRule type="containsText" dxfId="327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26" priority="297" operator="containsText" text="Газель базы">
      <formula>NOT(ISERROR(SEARCH("Газель базы",B3799)))</formula>
    </cfRule>
    <cfRule type="containsText" dxfId="325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324" priority="296" operator="containsText" text="Трактор базы">
      <formula>NOT(ISERROR(SEARCH("Трактор базы",B3799)))</formula>
    </cfRule>
  </conditionalFormatting>
  <conditionalFormatting sqref="B3881">
    <cfRule type="containsText" dxfId="323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22" priority="293" operator="containsText" text="Газель базы">
      <formula>NOT(ISERROR(SEARCH("Газель базы",B3881)))</formula>
    </cfRule>
    <cfRule type="containsText" dxfId="321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320" priority="292" operator="containsText" text="Трактор базы">
      <formula>NOT(ISERROR(SEARCH("Трактор базы",B3881)))</formula>
    </cfRule>
  </conditionalFormatting>
  <conditionalFormatting sqref="B3884">
    <cfRule type="containsText" dxfId="319" priority="288" operator="containsText" text="Трактор базы">
      <formula>NOT(ISERROR(SEARCH("Трактор базы",B3884)))</formula>
    </cfRule>
  </conditionalFormatting>
  <conditionalFormatting sqref="B3884">
    <cfRule type="containsText" dxfId="318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17" priority="289" operator="containsText" text="Газель базы">
      <formula>NOT(ISERROR(SEARCH("Газель базы",B3884)))</formula>
    </cfRule>
    <cfRule type="containsText" dxfId="316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315" priority="284" operator="containsText" text="Трактор базы">
      <formula>NOT(ISERROR(SEARCH("Трактор базы",B3913)))</formula>
    </cfRule>
  </conditionalFormatting>
  <conditionalFormatting sqref="B3913">
    <cfRule type="containsText" dxfId="314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13" priority="285" operator="containsText" text="Газель базы">
      <formula>NOT(ISERROR(SEARCH("Газель базы",B3913)))</formula>
    </cfRule>
    <cfRule type="containsText" dxfId="312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311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10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09" priority="281" operator="containsText" text="Газель базы">
      <formula>NOT(ISERROR(SEARCH("Газель базы",B3935)))</formula>
    </cfRule>
    <cfRule type="containsText" dxfId="308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307" priority="280" operator="containsText" text="Трактор базы">
      <formula>NOT(ISERROR(SEARCH("Трактор базы",B3935)))</formula>
    </cfRule>
  </conditionalFormatting>
  <conditionalFormatting sqref="A3935">
    <cfRule type="containsText" dxfId="306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05" priority="274" operator="containsText" text="Трактор базы">
      <formula>NOT(ISERROR(SEARCH("Трактор базы",B3937)))</formula>
    </cfRule>
  </conditionalFormatting>
  <conditionalFormatting sqref="B3937">
    <cfRule type="containsText" dxfId="304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03" priority="275" operator="containsText" text="Газель базы">
      <formula>NOT(ISERROR(SEARCH("Газель базы",B3937)))</formula>
    </cfRule>
    <cfRule type="containsText" dxfId="302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301" priority="265" operator="containsText" text="Трактор базы">
      <formula>NOT(ISERROR(SEARCH("Трактор базы",B3946)))</formula>
    </cfRule>
  </conditionalFormatting>
  <conditionalFormatting sqref="B3945">
    <cfRule type="containsText" dxfId="300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99" priority="271" operator="containsText" text="Газель базы">
      <formula>NOT(ISERROR(SEARCH("Газель базы",B3945)))</formula>
    </cfRule>
    <cfRule type="containsText" dxfId="298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297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296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95" priority="268" operator="notContains" text="порожний">
      <formula>ISERROR(SEARCH("порожний",C3946))</formula>
    </cfRule>
  </conditionalFormatting>
  <conditionalFormatting sqref="B3946">
    <cfRule type="containsText" dxfId="294" priority="266" operator="containsText" text="Газель базы">
      <formula>NOT(ISERROR(SEARCH("Газель базы",B3946)))</formula>
    </cfRule>
    <cfRule type="containsText" dxfId="293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292" priority="261" operator="containsText" text="Трактор базы">
      <formula>NOT(ISERROR(SEARCH("Трактор базы",B3966)))</formula>
    </cfRule>
  </conditionalFormatting>
  <conditionalFormatting sqref="B3966:B3967">
    <cfRule type="containsText" dxfId="291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90" priority="262" operator="containsText" text="Газель базы">
      <formula>NOT(ISERROR(SEARCH("Газель базы",B3966)))</formula>
    </cfRule>
    <cfRule type="containsText" dxfId="289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288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87" priority="258" operator="containsText" text="Газель базы">
      <formula>NOT(ISERROR(SEARCH("Газель базы",B3976)))</formula>
    </cfRule>
    <cfRule type="containsText" dxfId="286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285" priority="257" operator="containsText" text="Трактор базы">
      <formula>NOT(ISERROR(SEARCH("Трактор базы",B3976)))</formula>
    </cfRule>
  </conditionalFormatting>
  <conditionalFormatting sqref="B3984">
    <cfRule type="containsText" dxfId="284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83" priority="254" operator="containsText" text="Газель базы">
      <formula>NOT(ISERROR(SEARCH("Газель базы",B3984)))</formula>
    </cfRule>
    <cfRule type="containsText" dxfId="282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281" priority="253" operator="containsText" text="Трактор базы">
      <formula>NOT(ISERROR(SEARCH("Трактор базы",B3984)))</formula>
    </cfRule>
  </conditionalFormatting>
  <conditionalFormatting sqref="B4007:B4008">
    <cfRule type="containsText" dxfId="280" priority="249" operator="containsText" text="Трактор базы">
      <formula>NOT(ISERROR(SEARCH("Трактор базы",B4007)))</formula>
    </cfRule>
  </conditionalFormatting>
  <conditionalFormatting sqref="B4007:B4008">
    <cfRule type="containsText" dxfId="279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78" priority="250" operator="containsText" text="Газель базы">
      <formula>NOT(ISERROR(SEARCH("Газель базы",B4007)))</formula>
    </cfRule>
    <cfRule type="containsText" dxfId="277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276" priority="237" operator="containsText" text="Трактор базы">
      <formula>NOT(ISERROR(SEARCH("Трактор базы",B4096)))</formula>
    </cfRule>
  </conditionalFormatting>
  <conditionalFormatting sqref="B4080:B4082">
    <cfRule type="containsText" dxfId="275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74" priority="246" operator="containsText" text="Газель базы">
      <formula>NOT(ISERROR(SEARCH("Газель базы",B4080)))</formula>
    </cfRule>
    <cfRule type="containsText" dxfId="273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272" priority="245" operator="containsText" text="Трактор базы">
      <formula>NOT(ISERROR(SEARCH("Трактор базы",B4080)))</formula>
    </cfRule>
  </conditionalFormatting>
  <conditionalFormatting sqref="B4088:B4094">
    <cfRule type="containsText" dxfId="271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70" priority="242" operator="containsText" text="Газель базы">
      <formula>NOT(ISERROR(SEARCH("Газель базы",B4088)))</formula>
    </cfRule>
    <cfRule type="containsText" dxfId="269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268" priority="241" operator="containsText" text="Трактор базы">
      <formula>NOT(ISERROR(SEARCH("Трактор базы",B4088)))</formula>
    </cfRule>
  </conditionalFormatting>
  <conditionalFormatting sqref="B4096">
    <cfRule type="containsText" dxfId="267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66" priority="238" operator="containsText" text="Газель базы">
      <formula>NOT(ISERROR(SEARCH("Газель базы",B4096)))</formula>
    </cfRule>
    <cfRule type="containsText" dxfId="265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264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63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62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61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60" priority="227" operator="containsText" text="Газель базы">
      <formula>NOT(ISERROR(SEARCH("Газель базы",B4453)))</formula>
    </cfRule>
    <cfRule type="containsText" dxfId="259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258" priority="226" operator="containsText" text="Трактор базы">
      <formula>NOT(ISERROR(SEARCH("Трактор базы",B4453)))</formula>
    </cfRule>
  </conditionalFormatting>
  <conditionalFormatting sqref="B4465:B4467">
    <cfRule type="containsText" dxfId="257" priority="222" operator="containsText" text="Трактор базы">
      <formula>NOT(ISERROR(SEARCH("Трактор базы",B4465)))</formula>
    </cfRule>
  </conditionalFormatting>
  <conditionalFormatting sqref="B4465:B4467">
    <cfRule type="containsText" dxfId="256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55" priority="223" operator="containsText" text="Газель базы">
      <formula>NOT(ISERROR(SEARCH("Газель базы",B4465)))</formula>
    </cfRule>
    <cfRule type="containsText" dxfId="254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253" priority="218" operator="containsText" text="Трактор базы">
      <formula>NOT(ISERROR(SEARCH("Трактор базы",B4488)))</formula>
    </cfRule>
  </conditionalFormatting>
  <conditionalFormatting sqref="B4488">
    <cfRule type="containsText" dxfId="252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51" priority="219" operator="containsText" text="Газель базы">
      <formula>NOT(ISERROR(SEARCH("Газель базы",B4488)))</formula>
    </cfRule>
    <cfRule type="containsText" dxfId="250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249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48" priority="215" operator="containsText" text="Газель базы">
      <formula>NOT(ISERROR(SEARCH("Газель базы",B5190)))</formula>
    </cfRule>
    <cfRule type="containsText" dxfId="247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246" priority="214" operator="containsText" text="Трактор базы">
      <formula>NOT(ISERROR(SEARCH("Трактор базы",B5190)))</formula>
    </cfRule>
  </conditionalFormatting>
  <conditionalFormatting sqref="A7229">
    <cfRule type="containsText" dxfId="245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44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43" priority="211" operator="containsText" text="Газель базы">
      <formula>NOT(ISERROR(SEARCH("Газель базы",B7229)))</formula>
    </cfRule>
    <cfRule type="containsText" dxfId="242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241" priority="210" operator="containsText" text="Трактор базы">
      <formula>NOT(ISERROR(SEARCH("Трактор базы",B7229)))</formula>
    </cfRule>
  </conditionalFormatting>
  <conditionalFormatting sqref="A7229">
    <cfRule type="containsText" dxfId="240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39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38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37" priority="205" operator="containsText" text="Газель базы">
      <formula>NOT(ISERROR(SEARCH("Газель базы",B7291)))</formula>
    </cfRule>
    <cfRule type="containsText" dxfId="236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235" priority="204" operator="containsText" text="Трактор базы">
      <formula>NOT(ISERROR(SEARCH("Трактор базы",B7291)))</formula>
    </cfRule>
  </conditionalFormatting>
  <conditionalFormatting sqref="A7291 A7493">
    <cfRule type="containsText" dxfId="234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33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32" priority="199" operator="containsText" text="Газель базы">
      <formula>NOT(ISERROR(SEARCH("Газель базы",B8080)))</formula>
    </cfRule>
    <cfRule type="containsText" dxfId="231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230" priority="198" operator="containsText" text="Трактор базы">
      <formula>NOT(ISERROR(SEARCH("Трактор базы",B8080)))</formula>
    </cfRule>
  </conditionalFormatting>
  <conditionalFormatting sqref="B8490:B8493">
    <cfRule type="containsText" dxfId="229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28" priority="195" operator="containsText" text="Газель базы">
      <formula>NOT(ISERROR(SEARCH("Газель базы",B8490)))</formula>
    </cfRule>
    <cfRule type="containsText" dxfId="227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226" priority="194" operator="containsText" text="Трактор базы">
      <formula>NOT(ISERROR(SEARCH("Трактор базы",B8490)))</formula>
    </cfRule>
  </conditionalFormatting>
  <conditionalFormatting sqref="B8752:B8760">
    <cfRule type="containsText" dxfId="225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24" priority="191" operator="containsText" text="Газель базы">
      <formula>NOT(ISERROR(SEARCH("Газель базы",B8752)))</formula>
    </cfRule>
    <cfRule type="containsText" dxfId="223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222" priority="190" operator="containsText" text="Трактор базы">
      <formula>NOT(ISERROR(SEARCH("Трактор базы",B8752)))</formula>
    </cfRule>
  </conditionalFormatting>
  <conditionalFormatting sqref="B8766">
    <cfRule type="containsText" dxfId="221" priority="186" operator="containsText" text="Трактор базы">
      <formula>NOT(ISERROR(SEARCH("Трактор базы",B8766)))</formula>
    </cfRule>
  </conditionalFormatting>
  <conditionalFormatting sqref="B8766">
    <cfRule type="containsText" dxfId="220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19" priority="187" operator="containsText" text="Газель базы">
      <formula>NOT(ISERROR(SEARCH("Газель базы",B8766)))</formula>
    </cfRule>
    <cfRule type="containsText" dxfId="218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217" priority="170" operator="containsText" text="Трактор базы">
      <formula>NOT(ISERROR(SEARCH("Трактор базы",B9075)))</formula>
    </cfRule>
  </conditionalFormatting>
  <conditionalFormatting sqref="B9066:B9067">
    <cfRule type="containsText" dxfId="216" priority="182" operator="containsText" text="Трактор базы">
      <formula>NOT(ISERROR(SEARCH("Трактор базы",B9066)))</formula>
    </cfRule>
  </conditionalFormatting>
  <conditionalFormatting sqref="B9066:B9067">
    <cfRule type="containsText" dxfId="215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214" priority="183" operator="containsText" text="Газель базы">
      <formula>NOT(ISERROR(SEARCH("Газель базы",B9066)))</formula>
    </cfRule>
    <cfRule type="containsText" dxfId="213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212" priority="178" operator="containsText" text="Трактор базы">
      <formula>NOT(ISERROR(SEARCH("Трактор базы",B9070)))</formula>
    </cfRule>
  </conditionalFormatting>
  <conditionalFormatting sqref="B9070">
    <cfRule type="containsText" dxfId="211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210" priority="179" operator="containsText" text="Газель базы">
      <formula>NOT(ISERROR(SEARCH("Газель базы",B9070)))</formula>
    </cfRule>
    <cfRule type="containsText" dxfId="209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208" priority="174" operator="containsText" text="Трактор базы">
      <formula>NOT(ISERROR(SEARCH("Трактор базы",B9074)))</formula>
    </cfRule>
  </conditionalFormatting>
  <conditionalFormatting sqref="B9074">
    <cfRule type="containsText" dxfId="207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206" priority="175" operator="containsText" text="Газель базы">
      <formula>NOT(ISERROR(SEARCH("Газель базы",B9074)))</formula>
    </cfRule>
    <cfRule type="containsText" dxfId="205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204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203" priority="171" operator="containsText" text="Газель базы">
      <formula>NOT(ISERROR(SEARCH("Газель базы",B9075)))</formula>
    </cfRule>
    <cfRule type="containsText" dxfId="202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201" priority="165" operator="containsText" text="Трактор базы">
      <formula>NOT(ISERROR(SEARCH("Трактор базы",B9092)))</formula>
    </cfRule>
  </conditionalFormatting>
  <conditionalFormatting sqref="B9092">
    <cfRule type="containsText" dxfId="200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99" priority="168" operator="notContains" text="порожний">
      <formula>ISERROR(SEARCH("порожний",C9092))</formula>
    </cfRule>
  </conditionalFormatting>
  <conditionalFormatting sqref="B9092">
    <cfRule type="containsText" dxfId="198" priority="166" operator="containsText" text="Газель базы">
      <formula>NOT(ISERROR(SEARCH("Газель базы",B9092)))</formula>
    </cfRule>
    <cfRule type="containsText" dxfId="197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196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95" priority="162" operator="containsText" text="Газель базы">
      <formula>NOT(ISERROR(SEARCH("Газель базы",B9208)))</formula>
    </cfRule>
    <cfRule type="containsText" dxfId="194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193" priority="161" operator="containsText" text="Трактор базы">
      <formula>NOT(ISERROR(SEARCH("Трактор базы",B9208)))</formula>
    </cfRule>
  </conditionalFormatting>
  <conditionalFormatting sqref="B9371">
    <cfRule type="containsText" dxfId="192" priority="157" operator="containsText" text="Трактор базы">
      <formula>NOT(ISERROR(SEARCH("Трактор базы",B9371)))</formula>
    </cfRule>
  </conditionalFormatting>
  <conditionalFormatting sqref="B9371">
    <cfRule type="containsText" dxfId="191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90" priority="158" operator="containsText" text="Газель базы">
      <formula>NOT(ISERROR(SEARCH("Газель базы",B9371)))</formula>
    </cfRule>
    <cfRule type="containsText" dxfId="189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188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87" priority="154" operator="containsText" text="Газель базы">
      <formula>NOT(ISERROR(SEARCH("Газель базы",B9934)))</formula>
    </cfRule>
    <cfRule type="containsText" dxfId="186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185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184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83" priority="150" operator="containsText" text="Газель базы">
      <formula>NOT(ISERROR(SEARCH("Газель базы",B10020)))</formula>
    </cfRule>
    <cfRule type="containsText" dxfId="182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181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180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179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78" priority="146" operator="containsText" text="Газель базы">
      <formula>NOT(ISERROR(SEARCH("Газель базы",B10025)))</formula>
    </cfRule>
    <cfRule type="containsText" dxfId="177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176" priority="141" operator="containsText" text="Трактор базы">
      <formula>NOT(ISERROR(SEARCH("Трактор базы",B10039)))</formula>
    </cfRule>
  </conditionalFormatting>
  <conditionalFormatting sqref="B10039">
    <cfRule type="containsText" dxfId="175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74" priority="142" operator="containsText" text="Газель базы">
      <formula>NOT(ISERROR(SEARCH("Газель базы",B10039)))</formula>
    </cfRule>
    <cfRule type="containsText" dxfId="173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172" priority="137" operator="containsText" text="Трактор базы">
      <formula>NOT(ISERROR(SEARCH("Трактор базы",B10093)))</formula>
    </cfRule>
  </conditionalFormatting>
  <conditionalFormatting sqref="B10093">
    <cfRule type="containsText" dxfId="171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70" priority="138" operator="containsText" text="Газель базы">
      <formula>NOT(ISERROR(SEARCH("Газель базы",B10093)))</formula>
    </cfRule>
    <cfRule type="containsText" dxfId="169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168" priority="129" operator="containsText" text="Трактор базы">
      <formula>NOT(ISERROR(SEARCH("Трактор базы",B10141)))</formula>
    </cfRule>
  </conditionalFormatting>
  <conditionalFormatting sqref="B10139">
    <cfRule type="containsText" dxfId="167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66" priority="134" operator="containsText" text="Газель базы">
      <formula>NOT(ISERROR(SEARCH("Газель базы",B10139)))</formula>
    </cfRule>
    <cfRule type="containsText" dxfId="165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164" priority="133" operator="containsText" text="Трактор базы">
      <formula>NOT(ISERROR(SEARCH("Трактор базы",B10139)))</formula>
    </cfRule>
  </conditionalFormatting>
  <conditionalFormatting sqref="B10141">
    <cfRule type="containsText" dxfId="163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62" priority="130" operator="containsText" text="Газель базы">
      <formula>NOT(ISERROR(SEARCH("Газель базы",B10141)))</formula>
    </cfRule>
    <cfRule type="containsText" dxfId="161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160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59" priority="126" operator="containsText" text="Газель базы">
      <formula>NOT(ISERROR(SEARCH("Газель базы",B10267)))</formula>
    </cfRule>
    <cfRule type="containsText" dxfId="158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157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156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55" priority="122" operator="containsText" text="Газель базы">
      <formula>NOT(ISERROR(SEARCH("Газель базы",B10276)))</formula>
    </cfRule>
    <cfRule type="containsText" dxfId="154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153" priority="121" operator="containsText" text="Трактор базы">
      <formula>NOT(ISERROR(SEARCH("Трактор базы",B10276)))</formula>
    </cfRule>
  </conditionalFormatting>
  <conditionalFormatting sqref="B10288">
    <cfRule type="containsText" dxfId="152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151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50" priority="118" operator="containsText" text="Газель базы">
      <formula>NOT(ISERROR(SEARCH("Газель базы",B10284)))</formula>
    </cfRule>
    <cfRule type="containsText" dxfId="149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148" priority="117" operator="containsText" text="Трактор базы">
      <formula>NOT(ISERROR(SEARCH("Трактор базы",B10284)))</formula>
    </cfRule>
  </conditionalFormatting>
  <conditionalFormatting sqref="B10288">
    <cfRule type="containsText" dxfId="147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46" priority="114" operator="containsText" text="Газель базы">
      <formula>NOT(ISERROR(SEARCH("Газель базы",B10288)))</formula>
    </cfRule>
    <cfRule type="containsText" dxfId="145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144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143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42" priority="110" operator="containsText" text="Газель базы">
      <formula>NOT(ISERROR(SEARCH("Газель базы",B10343)))</formula>
    </cfRule>
    <cfRule type="containsText" dxfId="141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140" priority="101" operator="containsText" text="Трактор базы">
      <formula>NOT(ISERROR(SEARCH("Трактор базы",B10351)))</formula>
    </cfRule>
  </conditionalFormatting>
  <conditionalFormatting sqref="B10351">
    <cfRule type="containsText" dxfId="139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38" priority="102" operator="containsText" text="Газель базы">
      <formula>NOT(ISERROR(SEARCH("Газель базы",B10351)))</formula>
    </cfRule>
    <cfRule type="containsText" dxfId="137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136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35" priority="98" operator="containsText" text="Газель базы">
      <formula>NOT(ISERROR(SEARCH("Газель базы",B10356)))</formula>
    </cfRule>
    <cfRule type="containsText" dxfId="134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133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132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131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30" priority="94" operator="containsText" text="Газель базы">
      <formula>NOT(ISERROR(SEARCH("Газель базы",B10372)))</formula>
    </cfRule>
    <cfRule type="containsText" dxfId="129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128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127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26" priority="90" operator="containsText" text="Газель базы">
      <formula>NOT(ISERROR(SEARCH("Газель базы",B10386)))</formula>
    </cfRule>
    <cfRule type="containsText" dxfId="125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124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23" priority="86" operator="containsText" text="Газель базы">
      <formula>NOT(ISERROR(SEARCH("Газель базы",B10579)))</formula>
    </cfRule>
    <cfRule type="containsText" dxfId="122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121" priority="85" operator="containsText" text="Трактор базы">
      <formula>NOT(ISERROR(SEARCH("Трактор базы",B10579)))</formula>
    </cfRule>
  </conditionalFormatting>
  <conditionalFormatting sqref="B10607">
    <cfRule type="containsText" dxfId="120" priority="81" operator="containsText" text="Трактор базы">
      <formula>NOT(ISERROR(SEARCH("Трактор базы",B10607)))</formula>
    </cfRule>
  </conditionalFormatting>
  <conditionalFormatting sqref="B10607">
    <cfRule type="containsText" dxfId="119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118" priority="82" operator="containsText" text="Газель базы">
      <formula>NOT(ISERROR(SEARCH("Газель базы",B10607)))</formula>
    </cfRule>
    <cfRule type="containsText" dxfId="117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116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115" priority="78" operator="containsText" text="Газель базы">
      <formula>NOT(ISERROR(SEARCH("Газель базы",B10799)))</formula>
    </cfRule>
    <cfRule type="containsText" dxfId="114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113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112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111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110" priority="74" operator="containsText" text="Газель базы">
      <formula>NOT(ISERROR(SEARCH("Газель базы",B11053)))</formula>
    </cfRule>
    <cfRule type="containsText" dxfId="109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108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107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106" priority="70" operator="containsText" text="Газель базы">
      <formula>NOT(ISERROR(SEARCH("Газель базы",B11270)))</formula>
    </cfRule>
    <cfRule type="containsText" dxfId="105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104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103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102" priority="66" operator="containsText" text="Газель базы">
      <formula>NOT(ISERROR(SEARCH("Газель базы",B11413)))</formula>
    </cfRule>
    <cfRule type="containsText" dxfId="101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100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99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98" priority="62" operator="containsText" text="Газель базы">
      <formula>NOT(ISERROR(SEARCH("Газель базы",B11420)))</formula>
    </cfRule>
    <cfRule type="containsText" dxfId="97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96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95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94" priority="58" operator="containsText" text="Газель базы">
      <formula>NOT(ISERROR(SEARCH("Газель базы",B11422)))</formula>
    </cfRule>
    <cfRule type="containsText" dxfId="93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92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91" priority="54" operator="containsText" text="Газель базы">
      <formula>NOT(ISERROR(SEARCH("Газель базы",B11615)))</formula>
    </cfRule>
    <cfRule type="containsText" dxfId="90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89" priority="53" operator="containsText" text="Трактор базы">
      <formula>NOT(ISERROR(SEARCH("Трактор базы",B11615)))</formula>
    </cfRule>
  </conditionalFormatting>
  <conditionalFormatting sqref="A11615">
    <cfRule type="containsText" dxfId="88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87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86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85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84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83" priority="44" operator="containsText" text="Трактор базы">
      <formula>NOT(ISERROR(SEARCH("Трактор базы",B11749)))</formula>
    </cfRule>
  </conditionalFormatting>
  <conditionalFormatting sqref="B11749">
    <cfRule type="containsText" dxfId="82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81" priority="45" operator="containsText" text="Газель базы">
      <formula>NOT(ISERROR(SEARCH("Газель базы",B11749)))</formula>
    </cfRule>
    <cfRule type="containsText" dxfId="80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79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78" priority="41" operator="containsText" text="Газель базы">
      <formula>NOT(ISERROR(SEARCH("Газель базы",B11777)))</formula>
    </cfRule>
    <cfRule type="containsText" dxfId="77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76" priority="40" operator="containsText" text="Трактор базы">
      <formula>NOT(ISERROR(SEARCH("Трактор базы",B11777)))</formula>
    </cfRule>
  </conditionalFormatting>
  <conditionalFormatting sqref="A11823">
    <cfRule type="containsText" dxfId="75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74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73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72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71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70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69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68" priority="31" operator="containsText" text="Газель базы">
      <formula>NOT(ISERROR(SEARCH("Газель базы",B11842)))</formula>
    </cfRule>
    <cfRule type="containsText" dxfId="67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66" priority="30" operator="containsText" text="Трактор базы">
      <formula>NOT(ISERROR(SEARCH("Трактор базы",B11842)))</formula>
    </cfRule>
  </conditionalFormatting>
  <conditionalFormatting sqref="A11991">
    <cfRule type="containsText" dxfId="65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64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63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62" priority="23" operator="containsText" text="Трактор базы">
      <formula>NOT(ISERROR(SEARCH("Трактор базы",B12041)))</formula>
    </cfRule>
  </conditionalFormatting>
  <conditionalFormatting sqref="B12041">
    <cfRule type="containsText" dxfId="61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60" priority="24" operator="containsText" text="Газель базы">
      <formula>NOT(ISERROR(SEARCH("Газель базы",B12041)))</formula>
    </cfRule>
    <cfRule type="containsText" dxfId="59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58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57" priority="20" operator="containsText" text="Газель базы">
      <formula>NOT(ISERROR(SEARCH("Газель базы",B12407)))</formula>
    </cfRule>
    <cfRule type="containsText" dxfId="56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55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54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53" priority="16" operator="containsText" text="Газель базы">
      <formula>NOT(ISERROR(SEARCH("Газель базы",B12460)))</formula>
    </cfRule>
    <cfRule type="containsText" dxfId="52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51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50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49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48" priority="12" operator="containsText" text="Газель базы">
      <formula>NOT(ISERROR(SEARCH("Газель базы",B12462)))</formula>
    </cfRule>
    <cfRule type="containsText" dxfId="47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46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45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44" priority="8" operator="containsText" text="Газель базы">
      <formula>NOT(ISERROR(SEARCH("Газель базы",B13162)))</formula>
    </cfRule>
    <cfRule type="containsText" dxfId="43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42" priority="7" operator="containsText" text="Трактор базы">
      <formula>NOT(ISERROR(SEARCH("Трактор базы",B13162)))</formula>
    </cfRule>
  </conditionalFormatting>
  <conditionalFormatting sqref="A13162">
    <cfRule type="containsText" dxfId="41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40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39" priority="2" operator="containsText" text="Газель базы">
      <formula>NOT(ISERROR(SEARCH("Газель базы",B13782)))</formula>
    </cfRule>
    <cfRule type="containsText" dxfId="38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37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2026-08-24T04:27:37Z</dcterms:modified>
</cp:coreProperties>
</file>