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3CA6E4C2-CDB7-4364-8075-001AF826880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базу'!$A$1:$L$362</definedName>
    <definedName name="ExternalData_1" localSheetId="9" hidden="1">'10 Въезд ангар'!$A$1:$L$966</definedName>
    <definedName name="ExternalData_1" localSheetId="10" hidden="1">'11 Навес пилмат'!$A$1:$L$507</definedName>
    <definedName name="ExternalData_1" localSheetId="11" hidden="1">'12 Площадка 3 кран'!$A$1:$L$429</definedName>
    <definedName name="ExternalData_1" localSheetId="12" hidden="1">'13 Склад хол'!$A$1:$L$311</definedName>
    <definedName name="ExternalData_1" localSheetId="13" hidden="1">'14 На гаражи'!$A$1:$L$267</definedName>
    <definedName name="ExternalData_1" localSheetId="14" hidden="1">'15 Вход столярка'!$A$1:$L$151</definedName>
    <definedName name="ExternalData_1" localSheetId="15" hidden="1">'16 Столярка'!$A$1:$L$422</definedName>
    <definedName name="ExternalData_1" localSheetId="16" hidden="1">'17 Площадка с навесом'!$A$1:$L$289</definedName>
    <definedName name="ExternalData_1" localSheetId="18" hidden="1">'19 Хронометраж'!$A$1:$L$404</definedName>
    <definedName name="ExternalData_1" localSheetId="1" hidden="1">'2 Поката пилорама'!$A$1:$L$358</definedName>
    <definedName name="ExternalData_1" localSheetId="2" hidden="1">'3 Парковка офиса'!$A$1:$L$289</definedName>
    <definedName name="ExternalData_1" localSheetId="3" hidden="1">'4 Крыльцо офиса'!$A$1:$L$375</definedName>
    <definedName name="ExternalData_1" localSheetId="4" hidden="1">'5 Крыльцо общага'!$A$1:$L$471</definedName>
    <definedName name="ExternalData_1" localSheetId="5" hidden="1">'6 Площадка 1 общага'!$A$1:$L$521</definedName>
    <definedName name="ExternalData_1" localSheetId="6" hidden="1">'7 Площадка 2 бетонщики'!$A$1:$L$476</definedName>
    <definedName name="ExternalData_1" localSheetId="7" hidden="1">'8 Ангар вход'!$A$1:$L$708</definedName>
    <definedName name="ExternalData_1" localSheetId="8" hidden="1">'9 Ангар рейсмус'!$A$1:$L$832</definedName>
    <definedName name="ExternalData_1" localSheetId="19" hidden="1">Загрузка!$A$1:$L$395</definedName>
    <definedName name="ExternalData_1" localSheetId="20" hidden="1">'Стороний транспорт'!$A$1:$L$218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<sst xmlns="http://schemas.openxmlformats.org/spreadsheetml/2006/main" count="97529" uniqueCount="25412">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</sst>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0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62" tableType="queryTable" totalsRowShown="0">
  <autoFilter ref="A1:N362" xr:uid="{B468AF39-21AE-47BD-BA18-EADB2FC1D520}"/>
  <tableColumns count="14">
    <tableColumn id="11" xr3:uid="{6F8E650D-029B-40AD-86B4-92C160128A4F}" uniqueName="11" name="День нед" queryTableFieldId="39" dataDxfId="187"/>
    <tableColumn id="8" xr3:uid="{7C2AA400-8F21-45B7-B47D-9CF2CFB5DD00}" uniqueName="8" name="Дата" queryTableFieldId="19" dataDxfId="186"/>
    <tableColumn id="9" xr3:uid="{7CB7ABF0-C98D-49E4-A494-985A43D5F40F}" uniqueName="9" name="Время" queryTableFieldId="20" dataDxfId="185"/>
    <tableColumn id="5" xr3:uid="{613A944B-9245-4C6D-9CCE-5037AD552DED}" uniqueName="5" name="Событие" queryTableFieldId="27" dataDxfId="184"/>
    <tableColumn id="7" xr3:uid="{FFEA85A5-3527-4483-91CE-57F760AB9F33}" uniqueName="7" name="Объект" queryTableFieldId="29" dataDxfId="183"/>
    <tableColumn id="10" xr3:uid="{A2E2C27E-C1B2-4B74-A427-E1854B0E2C76}" uniqueName="10" name="Груз" queryTableFieldId="30" dataDxfId="18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1"/>
    <tableColumn id="4" xr3:uid="{B2B57637-8A7D-4C5F-A6F8-E38F3EA43620}" uniqueName="4" name="Name" queryTableFieldId="14" dataDxfId="180"/>
    <tableColumn id="1" xr3:uid="{79275791-6385-434B-9F1B-8BDC003824A7}" uniqueName="1" name="Folder Path" queryTableFieldId="11" dataDxfId="17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7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8" tableType="queryTable" totalsRowShown="0">
  <autoFilter ref="A1:M358" xr:uid="{B468AF39-21AE-47BD-BA18-EADB2FC1D520}"/>
  <tableColumns count="13">
    <tableColumn id="11" xr3:uid="{6804E693-7D64-41A5-9B58-B7D348C4DC92}" uniqueName="11" name="День нед" queryTableFieldId="39" dataDxfId="166"/>
    <tableColumn id="8" xr3:uid="{40827FD9-94EC-4CF6-B212-59CF3E913897}" uniqueName="8" name="Дата" queryTableFieldId="19" dataDxfId="165"/>
    <tableColumn id="9" xr3:uid="{1F8E8ADE-5BFB-4171-9A0A-859E22042D3B}" uniqueName="9" name="Время" queryTableFieldId="20" dataDxfId="164"/>
    <tableColumn id="5" xr3:uid="{9D19F2E1-3C70-4F2F-8ED7-6D41C17A9366}" uniqueName="5" name="Событие" queryTableFieldId="27" dataDxfId="163"/>
    <tableColumn id="7" xr3:uid="{8C8CC69A-BA0A-4417-AE7D-B89E26F69F9B}" uniqueName="7" name="Объект" queryTableFieldId="29" dataDxfId="162"/>
    <tableColumn id="10" xr3:uid="{375C36FB-077D-4AA3-B6F7-74ACE46C2638}" uniqueName="10" name="Груз" queryTableFieldId="30" dataDxfId="16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60"/>
    <tableColumn id="4" xr3:uid="{4A5BB282-D54C-4C68-A1D9-B3A819F9FCF6}" uniqueName="4" name="Name" queryTableFieldId="14" dataDxfId="159"/>
    <tableColumn id="1" xr3:uid="{7BD19058-41FF-4EFE-8283-68501A5B1623}" uniqueName="1" name="Folder Path" queryTableFieldId="11" dataDxfId="15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89" tableType="queryTable" totalsRowShown="0">
  <autoFilter ref="A1:M289" xr:uid="{B468AF39-21AE-47BD-BA18-EADB2FC1D520}"/>
  <tableColumns count="13">
    <tableColumn id="11" xr3:uid="{8C7989A8-AE95-4BFB-859E-9F3F94DCD873}" uniqueName="11" name="День нед" queryTableFieldId="39" dataDxfId="156"/>
    <tableColumn id="8" xr3:uid="{B651DAE5-1AB7-4761-9820-CB58DA0D9C46}" uniqueName="8" name="Дата" queryTableFieldId="19" dataDxfId="155"/>
    <tableColumn id="9" xr3:uid="{22B6AE73-6E8B-4F81-B85C-3D141AD4D773}" uniqueName="9" name="Время" queryTableFieldId="20" dataDxfId="154"/>
    <tableColumn id="5" xr3:uid="{CB5AF0FF-A861-4F29-BFD9-751A47066C68}" uniqueName="5" name="Событие" queryTableFieldId="27" dataDxfId="153"/>
    <tableColumn id="7" xr3:uid="{63916370-0910-4B95-ABB4-D88865AA9E43}" uniqueName="7" name="Объект" queryTableFieldId="29" dataDxfId="152"/>
    <tableColumn id="10" xr3:uid="{DDC7656E-7390-4778-A2CE-EEC7AC518263}" uniqueName="10" name="Груз" queryTableFieldId="30" dataDxfId="15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50"/>
    <tableColumn id="4" xr3:uid="{96665EED-E1B8-437C-869A-35CB5BA419D3}" uniqueName="4" name="Name" queryTableFieldId="14" dataDxfId="149"/>
    <tableColumn id="1" xr3:uid="{1F225BD8-B59D-4058-9D99-17124C1F38FB}" uniqueName="1" name="Folder Path" queryTableFieldId="11" dataDxfId="14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47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75" tableType="queryTable" totalsRowShown="0">
  <tableColumns count="13">
    <tableColumn id="11" xr3:uid="{F25D1388-C4DF-49FB-9BF5-0132CEDCCAEA}" uniqueName="11" name="День нед" queryTableFieldId="39" dataDxfId="146"/>
    <tableColumn id="8" xr3:uid="{9EDCCA26-9FD6-4F66-9134-186F89CA663B}" uniqueName="8" name="Дата" queryTableFieldId="19" dataDxfId="145"/>
    <tableColumn id="9" xr3:uid="{FB005DB9-8D3C-48A5-94F1-246606C665DD}" uniqueName="9" name="Время" queryTableFieldId="20" dataDxfId="144"/>
    <tableColumn id="5" xr3:uid="{6D19407C-64CF-4FC5-95E7-163AA12EB226}" uniqueName="5" name="Событие" queryTableFieldId="27" dataDxfId="143"/>
    <tableColumn id="7" xr3:uid="{007BF834-0BCB-4416-8941-11DA4EDFCE5B}" uniqueName="7" name="Объект" queryTableFieldId="29" dataDxfId="142"/>
    <tableColumn id="10" xr3:uid="{E896F002-4451-441D-B0CB-52AD69A6E5C3}" uniqueName="10" name="Груз" queryTableFieldId="30" dataDxfId="14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40"/>
    <tableColumn id="4" xr3:uid="{9F6560FA-27F8-4BE9-BA58-3B0E40F582E5}" uniqueName="4" name="Name" queryTableFieldId="14" dataDxfId="139"/>
    <tableColumn id="1" xr3:uid="{44892CD0-9118-4535-9434-E49462140346}" uniqueName="1" name="Folder Path" queryTableFieldId="11" dataDxfId="13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3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71" tableType="queryTable" totalsRowShown="0">
  <tableColumns count="13">
    <tableColumn id="11" xr3:uid="{390CB009-E9E0-4C0F-93C3-AF6B408B816B}" uniqueName="11" name="День нед" queryTableFieldId="39" dataDxfId="136"/>
    <tableColumn id="8" xr3:uid="{E0A1C296-A368-479C-9A74-85306B3C03D4}" uniqueName="8" name="Дата" queryTableFieldId="19" dataDxfId="135"/>
    <tableColumn id="9" xr3:uid="{86401298-83EB-49D3-ACBA-E743586F5CCB}" uniqueName="9" name="Время" queryTableFieldId="20" dataDxfId="134"/>
    <tableColumn id="5" xr3:uid="{FFB4F03A-A400-4544-A729-2375A1F7D5E8}" uniqueName="5" name="Событие" queryTableFieldId="27" dataDxfId="133"/>
    <tableColumn id="7" xr3:uid="{D96DCF3C-D325-4D0C-94A1-DBE97CC5C9DC}" uniqueName="7" name="Объект" queryTableFieldId="29" dataDxfId="132"/>
    <tableColumn id="10" xr3:uid="{76D99262-42F5-447E-95AC-9C2A84BF344C}" uniqueName="10" name="Груз" queryTableFieldId="30" dataDxfId="13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30"/>
    <tableColumn id="4" xr3:uid="{D16AEB37-7A8A-406F-8ED7-B8D53BAA9BD9}" uniqueName="4" name="Name" queryTableFieldId="14" dataDxfId="129"/>
    <tableColumn id="1" xr3:uid="{1746BE5F-089A-476F-AE8D-5F2B27E9AEEA}" uniqueName="1" name="Folder Path" queryTableFieldId="11" dataDxfId="12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21" tableType="queryTable" totalsRowShown="0">
  <tableColumns count="13">
    <tableColumn id="11" xr3:uid="{45D23538-AB74-404E-8577-E2B7A36436AF}" uniqueName="11" name="День нед" queryTableFieldId="39" dataDxfId="176"/>
    <tableColumn id="8" xr3:uid="{40B01B94-168F-4547-A2BC-AA7F91350AB3}" uniqueName="8" name="Дата" queryTableFieldId="19" dataDxfId="175"/>
    <tableColumn id="9" xr3:uid="{A2C94EFB-3081-4BA9-85C2-DFF0455AFA43}" uniqueName="9" name="Время" queryTableFieldId="20" dataDxfId="174"/>
    <tableColumn id="5" xr3:uid="{244D3D34-C9EC-4B9C-BE81-12A0C0BB4342}" uniqueName="5" name="Событие" queryTableFieldId="27" dataDxfId="173"/>
    <tableColumn id="7" xr3:uid="{C449A112-E8A8-4956-B85C-2BA12316F170}" uniqueName="7" name="Объект" queryTableFieldId="29" dataDxfId="172"/>
    <tableColumn id="10" xr3:uid="{C8411557-C312-4542-93DA-DF5949399E11}" uniqueName="10" name="Груз" queryTableFieldId="30" dataDxfId="17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70"/>
    <tableColumn id="4" xr3:uid="{6A396D44-0898-4737-A4C1-8D6D40981793}" uniqueName="4" name="Name" queryTableFieldId="14" dataDxfId="169"/>
    <tableColumn id="1" xr3:uid="{328F21C9-48B9-4081-9B8C-BBD168BD38D1}" uniqueName="1" name="Folder Path" queryTableFieldId="11" dataDxfId="16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67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76" tableType="queryTable" totalsRowShown="0">
  <tableColumns count="13">
    <tableColumn id="11" xr3:uid="{2311EAC9-4673-4BE2-ADB0-E8CEB0BD9945}" uniqueName="11" name="День нед" queryTableFieldId="39" dataDxfId="126"/>
    <tableColumn id="8" xr3:uid="{F1C9804A-F8E7-4755-B717-859265C587A2}" uniqueName="8" name="Дата" queryTableFieldId="19" dataDxfId="125"/>
    <tableColumn id="9" xr3:uid="{1C2BA522-8D4F-4713-849C-1F60357B476E}" uniqueName="9" name="Время" queryTableFieldId="20" dataDxfId="124"/>
    <tableColumn id="5" xr3:uid="{6E084A00-DC62-4E93-8ABC-4651FD4D2408}" uniqueName="5" name="Событие" queryTableFieldId="27" dataDxfId="123"/>
    <tableColumn id="7" xr3:uid="{C9F6EF14-DBE7-4655-9D20-5B253923C11E}" uniqueName="7" name="Объект" queryTableFieldId="29" dataDxfId="122"/>
    <tableColumn id="10" xr3:uid="{0ADEC0F9-9FE9-4E92-BD38-0B8CDDE1BDBD}" uniqueName="10" name="Груз" queryTableFieldId="30" dataDxfId="12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0"/>
    <tableColumn id="4" xr3:uid="{FE606B6B-0A78-44A2-B44F-54FBA553BAD6}" uniqueName="4" name="Name" queryTableFieldId="14" dataDxfId="119"/>
    <tableColumn id="1" xr3:uid="{34274AB2-665A-4EF1-8C79-4944C9C122A7}" uniqueName="1" name="Folder Path" queryTableFieldId="11" dataDxfId="11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08" tableType="queryTable" totalsRowShown="0">
  <tableColumns count="13">
    <tableColumn id="11" xr3:uid="{72CE202A-C56C-4D63-9F9F-0DFF72BB5190}" uniqueName="11" name="День нед" queryTableFieldId="39" dataDxfId="116"/>
    <tableColumn id="8" xr3:uid="{0D9F5C4C-70B0-46E2-9E29-649E206B6616}" uniqueName="8" name="Дата" queryTableFieldId="19" dataDxfId="115"/>
    <tableColumn id="9" xr3:uid="{7C8561D4-BD7D-493F-BC95-213F2D55F3FD}" uniqueName="9" name="Время" queryTableFieldId="20" dataDxfId="114"/>
    <tableColumn id="5" xr3:uid="{E48795B2-2732-4E4A-81E8-B1585581420B}" uniqueName="5" name="Событие" queryTableFieldId="27" dataDxfId="113"/>
    <tableColumn id="7" xr3:uid="{F684EE24-0636-4EC2-AB94-A65EA5355534}" uniqueName="7" name="Объект" queryTableFieldId="29" dataDxfId="112"/>
    <tableColumn id="10" xr3:uid="{0C1B5273-277F-4438-B52D-9F868AD13DEE}" uniqueName="10" name="Груз" queryTableFieldId="30" dataDxfId="11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0"/>
    <tableColumn id="4" xr3:uid="{729433F6-F4FD-435B-851D-D34CC9060068}" uniqueName="4" name="Name" queryTableFieldId="14" dataDxfId="109"/>
    <tableColumn id="1" xr3:uid="{7A9B9B80-B872-4A82-9D9D-98A75E20F89B}" uniqueName="1" name="Folder Path" queryTableFieldId="11" dataDxfId="10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32" tableType="queryTable" totalsRowShown="0">
  <tableColumns count="13">
    <tableColumn id="11" xr3:uid="{2CE691F0-1D02-41BD-8E81-7716875609CD}" uniqueName="11" name="День нед" queryTableFieldId="39" dataDxfId="106"/>
    <tableColumn id="8" xr3:uid="{1A2A3B97-F602-468E-8AD3-5DD492638A71}" uniqueName="8" name="Дата" queryTableFieldId="19" dataDxfId="105"/>
    <tableColumn id="9" xr3:uid="{E8725BDD-FF6C-47C3-9100-825160B93721}" uniqueName="9" name="Время" queryTableFieldId="20" dataDxfId="104"/>
    <tableColumn id="5" xr3:uid="{F68EB906-7F6F-4765-A5C8-9B40064179BE}" uniqueName="5" name="Событие" queryTableFieldId="27" dataDxfId="103"/>
    <tableColumn id="7" xr3:uid="{812FE0F9-0D7E-497C-893A-B104BA069155}" uniqueName="7" name="Объект" queryTableFieldId="29" dataDxfId="102"/>
    <tableColumn id="10" xr3:uid="{1679E688-A047-4936-9EBC-9BDCFEA4CD95}" uniqueName="10" name="Груз" queryTableFieldId="30" dataDxfId="10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0"/>
    <tableColumn id="4" xr3:uid="{F9F7F55E-2CCF-4A6B-892F-1C76C0668832}" uniqueName="4" name="Name" queryTableFieldId="14" dataDxfId="99"/>
    <tableColumn id="1" xr3:uid="{0AF9B05B-8D0E-4B8A-81D0-358A18429CE8}" uniqueName="1" name="Folder Path" queryTableFieldId="11" dataDxfId="9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66" tableType="queryTable" totalsRowShown="0">
  <tableColumns count="13">
    <tableColumn id="11" xr3:uid="{96A6BDDB-7ED5-4607-80F3-3FD842EAEE0A}" uniqueName="11" name="День нед" queryTableFieldId="39" dataDxfId="96"/>
    <tableColumn id="8" xr3:uid="{FBEC9ECA-BD5C-442E-BB86-7CCAEF9464D2}" uniqueName="8" name="Дата" queryTableFieldId="19" dataDxfId="95"/>
    <tableColumn id="9" xr3:uid="{68242AF7-BC60-4380-843B-35A6CC4A66E6}" uniqueName="9" name="Время" queryTableFieldId="20" dataDxfId="94"/>
    <tableColumn id="5" xr3:uid="{C98BCFD6-9DE9-4A28-B769-F5737933429D}" uniqueName="5" name="Событие" queryTableFieldId="27" dataDxfId="93"/>
    <tableColumn id="7" xr3:uid="{4D44F8D4-93A4-4851-894E-AC8CDD93BD71}" uniqueName="7" name="Объект" queryTableFieldId="29" dataDxfId="92"/>
    <tableColumn id="10" xr3:uid="{0A838B00-A88A-40EE-A542-7E8E08968D89}" uniqueName="10" name="Груз" queryTableFieldId="30" dataDxfId="9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0"/>
    <tableColumn id="4" xr3:uid="{4FA2E248-D5A3-4824-875F-C328FA9AC2F9}" uniqueName="4" name="Name" queryTableFieldId="14" dataDxfId="89"/>
    <tableColumn id="1" xr3:uid="{B01A6B83-82C4-4172-AD5B-D2AF410DBE1B}" uniqueName="1" name="Folder Path" queryTableFieldId="11" dataDxfId="8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8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07" tableType="queryTable" totalsRowShown="0">
  <tableColumns count="13">
    <tableColumn id="11" xr3:uid="{2AD64508-44AB-4871-8C82-4C5A1E5A5DD2}" uniqueName="11" name="День нед" queryTableFieldId="39" dataDxfId="86"/>
    <tableColumn id="8" xr3:uid="{C788117B-4896-492B-97B3-B2502F0537D8}" uniqueName="8" name="Дата" queryTableFieldId="19" dataDxfId="85"/>
    <tableColumn id="9" xr3:uid="{E3EF5757-6705-492A-BD76-A47D414757C0}" uniqueName="9" name="Время" queryTableFieldId="20" dataDxfId="84"/>
    <tableColumn id="5" xr3:uid="{EF049B28-F832-4F3D-AB4F-3C396920BF5B}" uniqueName="5" name="Событие" queryTableFieldId="27" dataDxfId="83"/>
    <tableColumn id="7" xr3:uid="{DDB63E42-2809-4377-A568-A326109989E9}" uniqueName="7" name="Объект" queryTableFieldId="29" dataDxfId="82"/>
    <tableColumn id="10" xr3:uid="{A4FCF3D3-582A-4DEF-8FB8-9D050C82517D}" uniqueName="10" name="Груз" queryTableFieldId="30" dataDxfId="81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0"/>
    <tableColumn id="4" xr3:uid="{DA63B8EC-3587-40B4-A86A-92B91C78723D}" uniqueName="4" name="Name" queryTableFieldId="14" dataDxfId="79"/>
    <tableColumn id="1" xr3:uid="{360C7476-DEC6-4377-8E95-D472C6673B12}" uniqueName="1" name="Folder Path" queryTableFieldId="11" dataDxfId="78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7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29" tableType="queryTable" totalsRowShown="0">
  <tableColumns count="13">
    <tableColumn id="11" xr3:uid="{C40005DE-8CA6-428A-9DF2-E715CC943F02}" uniqueName="11" name="День нед" queryTableFieldId="39" dataDxfId="76"/>
    <tableColumn id="8" xr3:uid="{55C75F47-F14F-483C-9C7A-95288D9463D6}" uniqueName="8" name="Дата" queryTableFieldId="19" dataDxfId="75"/>
    <tableColumn id="9" xr3:uid="{79D3981C-638A-4D64-BACB-D64D85DAC855}" uniqueName="9" name="Время" queryTableFieldId="20" dataDxfId="74"/>
    <tableColumn id="5" xr3:uid="{B0B848B5-29B2-4292-89A5-7DE5A2F72D15}" uniqueName="5" name="Событие" queryTableFieldId="27" dataDxfId="73"/>
    <tableColumn id="7" xr3:uid="{A9E0C8AC-2336-4969-BC3E-110E6C33529C}" uniqueName="7" name="Объект" queryTableFieldId="29" dataDxfId="72"/>
    <tableColumn id="10" xr3:uid="{F8691CA5-2689-452F-9550-C52E06B35BD6}" uniqueName="10" name="Груз" queryTableFieldId="30" dataDxfId="7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0"/>
    <tableColumn id="4" xr3:uid="{E9716AC2-8439-4E67-8698-BA6CD84F7B9C}" uniqueName="4" name="Name" queryTableFieldId="14" dataDxfId="69"/>
    <tableColumn id="1" xr3:uid="{9AB30DEC-91E3-4633-A156-B937B586CECB}" uniqueName="1" name="Folder Path" queryTableFieldId="11" dataDxfId="6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11" tableType="queryTable" totalsRowShown="0">
  <tableColumns count="13">
    <tableColumn id="11" xr3:uid="{B21CFC33-55C8-4073-BBD2-E0A5154A10D6}" uniqueName="11" name="День нед" queryTableFieldId="39" dataDxfId="66"/>
    <tableColumn id="8" xr3:uid="{004370C0-0D3C-4162-A392-32C741C3A58B}" uniqueName="8" name="Дата" queryTableFieldId="19" dataDxfId="65"/>
    <tableColumn id="9" xr3:uid="{6537DA5E-247D-44FB-ACE3-933B3C9B9408}" uniqueName="9" name="Время" queryTableFieldId="20" dataDxfId="64"/>
    <tableColumn id="5" xr3:uid="{4FA9309D-407E-48C1-B1F9-C33DEA7645B1}" uniqueName="5" name="Событие" queryTableFieldId="27" dataDxfId="63"/>
    <tableColumn id="7" xr3:uid="{76E54E9E-D730-4C99-9BF5-96E9384FF63C}" uniqueName="7" name="Объект" queryTableFieldId="29" dataDxfId="62"/>
    <tableColumn id="10" xr3:uid="{B9F78DE2-7938-486B-9BE2-F824D0E7A6C4}" uniqueName="10" name="Груз" queryTableFieldId="30" dataDxfId="6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60"/>
    <tableColumn id="4" xr3:uid="{921D28C1-5761-48A7-B447-6A4446F87545}" uniqueName="4" name="Name" queryTableFieldId="14" dataDxfId="59"/>
    <tableColumn id="1" xr3:uid="{F1A648C1-8DB5-4DEF-B011-BD85E17FCAA3}" uniqueName="1" name="Folder Path" queryTableFieldId="11" dataDxfId="5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5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67" tableType="queryTable" totalsRowShown="0">
  <tableColumns count="13">
    <tableColumn id="11" xr3:uid="{326CF8DE-8E4F-4540-A010-20CF489342A6}" uniqueName="11" name="День нед" queryTableFieldId="39" dataDxfId="56"/>
    <tableColumn id="8" xr3:uid="{B803C26B-EDF7-4F4B-99B7-759FDE206BB4}" uniqueName="8" name="Дата" queryTableFieldId="19" dataDxfId="55"/>
    <tableColumn id="9" xr3:uid="{691C5FBB-50CD-4B8E-845B-069A5BEF4054}" uniqueName="9" name="Время" queryTableFieldId="20" dataDxfId="54"/>
    <tableColumn id="5" xr3:uid="{963AEB35-E363-4027-9FA3-EA15F072700D}" uniqueName="5" name="Событие" queryTableFieldId="27" dataDxfId="53"/>
    <tableColumn id="7" xr3:uid="{9C2F1BAF-3932-43E9-9155-EA713BB0011D}" uniqueName="7" name="Объект" queryTableFieldId="29" dataDxfId="52"/>
    <tableColumn id="10" xr3:uid="{5D4CEE63-A195-4AD7-9985-38CAADCF8E9D}" uniqueName="10" name="Груз" queryTableFieldId="30" dataDxfId="51"/>
    <tableColumn id="13" xr3:uid="{7298E84C-ACAB-4631-8905-CF20AC72E0EA}" uniqueName="13" name="Кол-во" queryTableFieldId="31" dataDxfId="50"/>
    <tableColumn id="14" xr3:uid="{7C8EF3A5-15A6-4571-8EB7-C981C6BEB025}" uniqueName="14" name="Примечание" queryTableFieldId="32" dataDxfId="49"/>
    <tableColumn id="4" xr3:uid="{D4638119-06B9-4DD4-899F-6281EFBF2A28}" uniqueName="4" name="Name" queryTableFieldId="14" dataDxfId="48"/>
    <tableColumn id="1" xr3:uid="{53F21A0B-EBC8-48C0-B8DE-B46C5D45C7AE}" uniqueName="1" name="Folder Path" queryTableFieldId="11" dataDxfId="4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6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51" tableType="queryTable" totalsRowShown="0">
  <tableColumns count="13">
    <tableColumn id="11" xr3:uid="{0CFDC447-3A1C-4713-8714-972F5D0CA073}" uniqueName="11" name="День нед" queryTableFieldId="39" dataDxfId="45"/>
    <tableColumn id="8" xr3:uid="{0C391974-E2F5-4A95-A1CF-60789D499629}" uniqueName="8" name="Дата" queryTableFieldId="19" dataDxfId="44"/>
    <tableColumn id="9" xr3:uid="{FA3DAD09-E88C-4F5F-BF0D-4C339BEA0379}" uniqueName="9" name="Время" queryTableFieldId="20" dataDxfId="43"/>
    <tableColumn id="5" xr3:uid="{A64C6221-99CB-4F4A-8D59-9A565B539E8F}" uniqueName="5" name="Событие" queryTableFieldId="27" dataDxfId="42"/>
    <tableColumn id="7" xr3:uid="{A450DCE6-DF8B-4086-A9AC-461A34512F32}" uniqueName="7" name="Объект" queryTableFieldId="29" dataDxfId="41"/>
    <tableColumn id="10" xr3:uid="{10063D90-AC03-4F75-A11D-AC21D3D60004}" uniqueName="10" name="Груз" queryTableFieldId="30" dataDxfId="40"/>
    <tableColumn id="13" xr3:uid="{181B76AA-1C08-4D33-806D-1F2F74743310}" uniqueName="13" name="Кол-во" queryTableFieldId="31" dataDxfId="39"/>
    <tableColumn id="14" xr3:uid="{4521D51C-620E-4319-B053-8C6D64C3EDE6}" uniqueName="14" name="Примечание" queryTableFieldId="32" dataDxfId="38"/>
    <tableColumn id="4" xr3:uid="{D15D4B57-C607-4304-9179-11BE299FB124}" uniqueName="4" name="Name" queryTableFieldId="14" dataDxfId="37"/>
    <tableColumn id="1" xr3:uid="{A0C0E586-D0B7-448D-928A-8F553900221D}" uniqueName="1" name="Folder Path" queryTableFieldId="11" dataDxfId="3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422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89" tableType="queryTable" totalsRowShown="0">
  <tableColumns count="13">
    <tableColumn id="11" xr3:uid="{C2F51F72-E32B-452E-A758-54D19EA7554C}" uniqueName="11" name="День нед" queryTableFieldId="39" dataDxfId="23"/>
    <tableColumn id="8" xr3:uid="{5605969B-3DDA-4935-9901-BA1373284B0A}" uniqueName="8" name="Дата" queryTableFieldId="19" dataDxfId="22"/>
    <tableColumn id="9" xr3:uid="{D9EC7471-58C0-46C9-8780-F73898B23AC2}" uniqueName="9" name="Время" queryTableFieldId="20" dataDxfId="21"/>
    <tableColumn id="5" xr3:uid="{96518AE6-7E5C-4C8D-B54C-F54D11234D6C}" uniqueName="5" name="Событие" queryTableFieldId="27" dataDxfId="20"/>
    <tableColumn id="7" xr3:uid="{F862865E-2F4F-4BAD-8D28-E2820B418659}" uniqueName="7" name="Объект" queryTableFieldId="29" dataDxfId="19"/>
    <tableColumn id="10" xr3:uid="{476FE760-4B7E-4311-B61C-EB76222CEA80}" uniqueName="10" name="Груз" queryTableFieldId="30" dataDxfId="18"/>
    <tableColumn id="13" xr3:uid="{E29E2A9C-9B65-42B8-A282-C804C29C0986}" uniqueName="13" name="Кол-во" queryTableFieldId="31" dataDxfId="17"/>
    <tableColumn id="14" xr3:uid="{410D0DD1-9316-49BC-A307-70ADAE7FB021}" uniqueName="14" name="Примечание" queryTableFieldId="32" dataDxfId="16"/>
    <tableColumn id="4" xr3:uid="{F032B895-AD2B-487F-A174-968F9099A5EC}" uniqueName="4" name="Name" queryTableFieldId="14" dataDxfId="15"/>
    <tableColumn id="1" xr3:uid="{EDB0C229-E24E-4FEA-A0EA-4864FD102E8A}" uniqueName="1" name="Folder Path" queryTableFieldId="11" dataDxfId="14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7763" totalsRowShown="0">
  <autoFilter ref="A1:G7763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79"/>
    <tableColumn id="7" xr3:uid="{22ACAF1F-F285-43EB-B67C-1DAA0609E04C}" uniqueName="7" name="Объект" queryTableFieldId="29" dataDxfId="1078"/>
    <tableColumn id="10" xr3:uid="{8E679C38-5159-496B-8534-CDFA63A95BDF}" uniqueName="10" name="Груз" queryTableFieldId="30" dataDxfId="1077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76"/>
    <tableColumn id="4" xr3:uid="{83859021-3431-4733-9E28-9475D80139E8}" uniqueName="4" name="Name" queryTableFieldId="14" dataDxfId="1075"/>
    <tableColumn id="1" xr3:uid="{F6AD7BBE-7CE0-4E30-97C2-B8AA8EFFB52B}" uniqueName="1" name="Folder Path" queryTableFieldId="11" dataDxfId="107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5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73"/>
    <tableColumn id="10" xr3:uid="{37082223-0A57-495F-97B8-0BCE1F173A2E}" uniqueName="10" name="Folder Path" queryTableFieldId="10" dataDxfId="10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1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71"/>
    <tableColumn id="10" xr3:uid="{2646CF32-E994-4A14-AEA5-9E938118AF27}" uniqueName="10" name="Folder Path" queryTableFieldId="10" dataDxfId="1070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62"/>
  <sheetViews>
    <sheetView tabSelected="1" zoomScale="90" zoomScaleNormal="90" workbookViewId="0">
      <pane ySplit="1" topLeftCell="A342" activePane="bottomLeft" state="frozen"/>
      <selection pane="bottomLeft" activeCell="I361" sqref="I361:I36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</sheetData>
  <phoneticPr fontId="2" type="noConversion"/>
  <conditionalFormatting sqref="E363:E376 D363:D373 G2:H362 D2:E362">
    <cfRule type="containsText" dxfId="1069" priority="23" operator="containsText" text="Выезд с территории">
      <formula>NOT(ISERROR(SEARCH("Выезд с территории",D2)))</formula>
    </cfRule>
  </conditionalFormatting>
  <conditionalFormatting sqref="F2:F850">
    <cfRule type="notContainsText" dxfId="1068" priority="21" operator="notContains" text="порожний">
      <formula>ISERROR(SEARCH("порожний",F2))</formula>
    </cfRule>
  </conditionalFormatting>
  <conditionalFormatting sqref="E2:E376">
    <cfRule type="containsText" dxfId="1067" priority="12" operator="containsText" text="Газель базы">
      <formula>NOT(ISERROR(SEARCH("Газель базы",E2)))</formula>
    </cfRule>
    <cfRule type="containsText" dxfId="1066" priority="13" operator="containsText" text="Погрузчик базы">
      <formula>NOT(ISERROR(SEARCH("Погрузчик базы",E2)))</formula>
    </cfRule>
  </conditionalFormatting>
  <conditionalFormatting sqref="E2:E376">
    <cfRule type="containsText" dxfId="1065" priority="11" operator="containsText" text="Трактор базы">
      <formula>NOT(ISERROR(SEARCH("Трактор базы",E2)))</formula>
    </cfRule>
  </conditionalFormatting>
  <conditionalFormatting sqref="A2:C362">
    <cfRule type="expression" dxfId="1064" priority="9">
      <formula>$A2="пн"</formula>
    </cfRule>
  </conditionalFormatting>
  <conditionalFormatting sqref="A2:C364">
    <cfRule type="expression" dxfId="1063" priority="3">
      <formula>$A2="вс"</formula>
    </cfRule>
    <cfRule type="expression" dxfId="1062" priority="4">
      <formula>$A2="сб"</formula>
    </cfRule>
    <cfRule type="expression" dxfId="1061" priority="5">
      <formula>$A2="пт"</formula>
    </cfRule>
    <cfRule type="expression" dxfId="1060" priority="6">
      <formula>$A2="чт"</formula>
    </cfRule>
    <cfRule type="expression" dxfId="1059" priority="7">
      <formula>$A2="ср"</formula>
    </cfRule>
    <cfRule type="expression" dxfId="1058" priority="8">
      <formula>$A2="вт"</formula>
    </cfRule>
  </conditionalFormatting>
  <conditionalFormatting sqref="D2:D373">
    <cfRule type="containsText" dxfId="10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3">
    <cfRule type="containsText" dxfId="10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58"/>
  <sheetViews>
    <sheetView zoomScale="90" zoomScaleNormal="90" workbookViewId="0">
      <pane ySplit="1" topLeftCell="A339" activePane="bottomLeft" state="frozen"/>
      <selection pane="bottomLeft" activeCell="I357" sqref="I357:I35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</sheetData>
  <conditionalFormatting sqref="D359:D369 E359:E372 G2:H358 D2:E358">
    <cfRule type="containsText" dxfId="1055" priority="14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1054" priority="13" operator="notContains" text="порожний">
      <formula>ISERROR(SEARCH("порожний",F2))</formula>
    </cfRule>
  </conditionalFormatting>
  <conditionalFormatting sqref="E2:E372">
    <cfRule type="containsText" dxfId="1053" priority="11" operator="containsText" text="Газель базы">
      <formula>NOT(ISERROR(SEARCH("Газель базы",E2)))</formula>
    </cfRule>
    <cfRule type="containsText" dxfId="1052" priority="12" operator="containsText" text="Погрузчик базы">
      <formula>NOT(ISERROR(SEARCH("Погрузчик базы",E2)))</formula>
    </cfRule>
  </conditionalFormatting>
  <conditionalFormatting sqref="E2:E372">
    <cfRule type="containsText" dxfId="1051" priority="10" operator="containsText" text="Трактор базы">
      <formula>NOT(ISERROR(SEARCH("Трактор базы",E2)))</formula>
    </cfRule>
  </conditionalFormatting>
  <conditionalFormatting sqref="A2:C358">
    <cfRule type="expression" dxfId="1050" priority="9">
      <formula>$A2="пн"</formula>
    </cfRule>
  </conditionalFormatting>
  <conditionalFormatting sqref="A2:C360">
    <cfRule type="expression" dxfId="1049" priority="3">
      <formula>$A2="вс"</formula>
    </cfRule>
    <cfRule type="expression" dxfId="1048" priority="4">
      <formula>$A2="сб"</formula>
    </cfRule>
    <cfRule type="expression" dxfId="1047" priority="5">
      <formula>$A2="пт"</formula>
    </cfRule>
    <cfRule type="expression" dxfId="1046" priority="6">
      <formula>$A2="чт"</formula>
    </cfRule>
    <cfRule type="expression" dxfId="1045" priority="7">
      <formula>$A2="ср"</formula>
    </cfRule>
    <cfRule type="expression" dxfId="1044" priority="8">
      <formula>$A2="вт"</formula>
    </cfRule>
  </conditionalFormatting>
  <conditionalFormatting sqref="D2:D369">
    <cfRule type="containsText" dxfId="10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10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89"/>
  <sheetViews>
    <sheetView zoomScale="90" zoomScaleNormal="90" workbookViewId="0">
      <pane ySplit="1" topLeftCell="A266" activePane="bottomLeft" state="frozen"/>
      <selection pane="bottomLeft" activeCell="I288" sqref="I288:I28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</sheetData>
  <conditionalFormatting sqref="D290:D300 E290:E303 G2:H289 D2:E289">
    <cfRule type="containsText" dxfId="1041" priority="14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1040" priority="13" operator="notContains" text="порожний">
      <formula>ISERROR(SEARCH("порожний",F2))</formula>
    </cfRule>
  </conditionalFormatting>
  <conditionalFormatting sqref="E2:E303">
    <cfRule type="containsText" dxfId="1039" priority="11" operator="containsText" text="Газель базы">
      <formula>NOT(ISERROR(SEARCH("Газель базы",E2)))</formula>
    </cfRule>
    <cfRule type="containsText" dxfId="1038" priority="12" operator="containsText" text="Погрузчик базы">
      <formula>NOT(ISERROR(SEARCH("Погрузчик базы",E2)))</formula>
    </cfRule>
  </conditionalFormatting>
  <conditionalFormatting sqref="E2:E303">
    <cfRule type="containsText" dxfId="1037" priority="10" operator="containsText" text="Трактор базы">
      <formula>NOT(ISERROR(SEARCH("Трактор базы",E2)))</formula>
    </cfRule>
  </conditionalFormatting>
  <conditionalFormatting sqref="A2:C289">
    <cfRule type="expression" dxfId="1036" priority="9">
      <formula>$A2="пн"</formula>
    </cfRule>
  </conditionalFormatting>
  <conditionalFormatting sqref="A2:C291">
    <cfRule type="expression" dxfId="1035" priority="3">
      <formula>$A2="вс"</formula>
    </cfRule>
    <cfRule type="expression" dxfId="1034" priority="4">
      <formula>$A2="сб"</formula>
    </cfRule>
    <cfRule type="expression" dxfId="1033" priority="5">
      <formula>$A2="пт"</formula>
    </cfRule>
    <cfRule type="expression" dxfId="1032" priority="6">
      <formula>$A2="чт"</formula>
    </cfRule>
    <cfRule type="expression" dxfId="1031" priority="7">
      <formula>$A2="ср"</formula>
    </cfRule>
    <cfRule type="expression" dxfId="1030" priority="8">
      <formula>$A2="вт"</formula>
    </cfRule>
  </conditionalFormatting>
  <conditionalFormatting sqref="D2:D300">
    <cfRule type="containsText" dxfId="10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10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75"/>
  <sheetViews>
    <sheetView zoomScale="90" zoomScaleNormal="90" workbookViewId="0">
      <pane ySplit="1" topLeftCell="A354" activePane="bottomLeft" state="frozen"/>
      <selection pane="bottomLeft" activeCell="I373" sqref="I373:I37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</sheetData>
  <conditionalFormatting sqref="D376:D386 E376:E389 G2:H375 D2:E375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1026" priority="13" operator="notContains" text="порожний">
      <formula>ISERROR(SEARCH("порожний",F2))</formula>
    </cfRule>
  </conditionalFormatting>
  <conditionalFormatting sqref="E2:E389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389">
    <cfRule type="containsText" dxfId="1023" priority="10" operator="containsText" text="Трактор базы">
      <formula>NOT(ISERROR(SEARCH("Трактор базы",E2)))</formula>
    </cfRule>
  </conditionalFormatting>
  <conditionalFormatting sqref="A2:C375">
    <cfRule type="expression" dxfId="1022" priority="9">
      <formula>$A2="пн"</formula>
    </cfRule>
  </conditionalFormatting>
  <conditionalFormatting sqref="A2:C377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386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71"/>
  <sheetViews>
    <sheetView zoomScale="90" zoomScaleNormal="90" workbookViewId="0">
      <pane ySplit="1" topLeftCell="A451" activePane="bottomLeft" state="frozen"/>
      <selection pane="bottomLeft" activeCell="I469" sqref="I469:I4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</sheetData>
  <conditionalFormatting sqref="E472:E485 D472:D482 G2:H471 D2:E471">
    <cfRule type="containsText" dxfId="1013" priority="17" operator="containsText" text="Выезд с территории">
      <formula>NOT(ISERROR(SEARCH("Выезд с территории",D2)))</formula>
    </cfRule>
  </conditionalFormatting>
  <conditionalFormatting sqref="F2:F471">
    <cfRule type="notContainsText" dxfId="1012" priority="16" operator="notContains" text="порожний">
      <formula>ISERROR(SEARCH("порожний",F2))</formula>
    </cfRule>
  </conditionalFormatting>
  <conditionalFormatting sqref="E2:E485">
    <cfRule type="containsText" dxfId="1011" priority="14" operator="containsText" text="Газель базы">
      <formula>NOT(ISERROR(SEARCH("Газель базы",E2)))</formula>
    </cfRule>
    <cfRule type="containsText" dxfId="1010" priority="15" operator="containsText" text="Погрузчик базы">
      <formula>NOT(ISERROR(SEARCH("Погрузчик базы",E2)))</formula>
    </cfRule>
  </conditionalFormatting>
  <conditionalFormatting sqref="E2:E485">
    <cfRule type="containsText" dxfId="1009" priority="13" operator="containsText" text="Трактор базы">
      <formula>NOT(ISERROR(SEARCH("Трактор базы",E2)))</formula>
    </cfRule>
  </conditionalFormatting>
  <conditionalFormatting sqref="A2:C471">
    <cfRule type="expression" dxfId="1008" priority="12">
      <formula>$A2="пн"</formula>
    </cfRule>
  </conditionalFormatting>
  <conditionalFormatting sqref="A2:C473">
    <cfRule type="expression" dxfId="1007" priority="6">
      <formula>$A2="вс"</formula>
    </cfRule>
    <cfRule type="expression" dxfId="1006" priority="7">
      <formula>$A2="сб"</formula>
    </cfRule>
    <cfRule type="expression" dxfId="1005" priority="8">
      <formula>$A2="пт"</formula>
    </cfRule>
    <cfRule type="expression" dxfId="1004" priority="9">
      <formula>$A2="чт"</formula>
    </cfRule>
    <cfRule type="expression" dxfId="1003" priority="10">
      <formula>$A2="ср"</formula>
    </cfRule>
    <cfRule type="expression" dxfId="1002" priority="11">
      <formula>$A2="вт"</formula>
    </cfRule>
  </conditionalFormatting>
  <conditionalFormatting sqref="D2:D482">
    <cfRule type="containsText" dxfId="100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2">
    <cfRule type="containsText" dxfId="100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21"/>
  <sheetViews>
    <sheetView zoomScale="90" zoomScaleNormal="90" workbookViewId="0">
      <pane ySplit="1" topLeftCell="A497" activePane="bottomLeft" state="frozen"/>
      <selection pane="bottomLeft" activeCell="I510" sqref="I510:I5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</sheetData>
  <conditionalFormatting sqref="D522:D532 E522:E535 G2:H521 D2:E521">
    <cfRule type="containsText" dxfId="999" priority="14" operator="containsText" text="Выезд с территории">
      <formula>NOT(ISERROR(SEARCH("Выезд с территории",D2)))</formula>
    </cfRule>
  </conditionalFormatting>
  <conditionalFormatting sqref="F2:F521">
    <cfRule type="notContainsText" dxfId="998" priority="13" operator="notContains" text="порожний">
      <formula>ISERROR(SEARCH("порожний",F2))</formula>
    </cfRule>
  </conditionalFormatting>
  <conditionalFormatting sqref="E2:E535">
    <cfRule type="containsText" dxfId="997" priority="11" operator="containsText" text="Газель базы">
      <formula>NOT(ISERROR(SEARCH("Газель базы",E2)))</formula>
    </cfRule>
    <cfRule type="containsText" dxfId="996" priority="12" operator="containsText" text="Погрузчик базы">
      <formula>NOT(ISERROR(SEARCH("Погрузчик базы",E2)))</formula>
    </cfRule>
  </conditionalFormatting>
  <conditionalFormatting sqref="E2:E535">
    <cfRule type="containsText" dxfId="995" priority="10" operator="containsText" text="Трактор базы">
      <formula>NOT(ISERROR(SEARCH("Трактор базы",E2)))</formula>
    </cfRule>
  </conditionalFormatting>
  <conditionalFormatting sqref="A2:C521">
    <cfRule type="expression" dxfId="994" priority="9">
      <formula>$A2="пн"</formula>
    </cfRule>
  </conditionalFormatting>
  <conditionalFormatting sqref="A2:C523">
    <cfRule type="expression" dxfId="993" priority="3">
      <formula>$A2="вс"</formula>
    </cfRule>
    <cfRule type="expression" dxfId="992" priority="4">
      <formula>$A2="сб"</formula>
    </cfRule>
    <cfRule type="expression" dxfId="991" priority="5">
      <formula>$A2="пт"</formula>
    </cfRule>
    <cfRule type="expression" dxfId="990" priority="6">
      <formula>$A2="чт"</formula>
    </cfRule>
    <cfRule type="expression" dxfId="989" priority="7">
      <formula>$A2="ср"</formula>
    </cfRule>
    <cfRule type="expression" dxfId="988" priority="8">
      <formula>$A2="вт"</formula>
    </cfRule>
  </conditionalFormatting>
  <conditionalFormatting sqref="D2:D532">
    <cfRule type="containsText" dxfId="9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2">
    <cfRule type="containsText" dxfId="9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76"/>
  <sheetViews>
    <sheetView zoomScale="90" zoomScaleNormal="90" workbookViewId="0">
      <pane ySplit="1" topLeftCell="A458" activePane="bottomLeft" state="frozen"/>
      <selection pane="bottomLeft" activeCell="I471" sqref="I471:I4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</sheetData>
  <conditionalFormatting sqref="E477:E490 D1:D197 D477:D1048576 G2:H476 D2:E476">
    <cfRule type="containsText" dxfId="985" priority="18" operator="containsText" text="Выезд с территории">
      <formula>NOT(ISERROR(SEARCH("Выезд с территории",D1)))</formula>
    </cfRule>
  </conditionalFormatting>
  <conditionalFormatting sqref="F2:F476">
    <cfRule type="notContainsText" dxfId="984" priority="17" operator="notContains" text="порожний">
      <formula>ISERROR(SEARCH("порожний",F2))</formula>
    </cfRule>
  </conditionalFormatting>
  <conditionalFormatting sqref="E2:E490">
    <cfRule type="containsText" dxfId="983" priority="15" operator="containsText" text="Газель базы">
      <formula>NOT(ISERROR(SEARCH("Газель базы",E2)))</formula>
    </cfRule>
    <cfRule type="containsText" dxfId="982" priority="16" operator="containsText" text="Погрузчик базы">
      <formula>NOT(ISERROR(SEARCH("Погрузчик базы",E2)))</formula>
    </cfRule>
  </conditionalFormatting>
  <conditionalFormatting sqref="E2:E490">
    <cfRule type="containsText" dxfId="981" priority="14" operator="containsText" text="Трактор базы">
      <formula>NOT(ISERROR(SEARCH("Трактор базы",E2)))</formula>
    </cfRule>
  </conditionalFormatting>
  <conditionalFormatting sqref="A2:C476">
    <cfRule type="expression" dxfId="980" priority="13">
      <formula>$A2="пн"</formula>
    </cfRule>
  </conditionalFormatting>
  <conditionalFormatting sqref="A2:C478">
    <cfRule type="expression" dxfId="979" priority="7">
      <formula>$A2="вс"</formula>
    </cfRule>
    <cfRule type="expression" dxfId="978" priority="8">
      <formula>$A2="сб"</formula>
    </cfRule>
    <cfRule type="expression" dxfId="977" priority="9">
      <formula>$A2="пт"</formula>
    </cfRule>
    <cfRule type="expression" dxfId="976" priority="10">
      <formula>$A2="чт"</formula>
    </cfRule>
    <cfRule type="expression" dxfId="975" priority="11">
      <formula>$A2="ср"</formula>
    </cfRule>
    <cfRule type="expression" dxfId="974" priority="12">
      <formula>$A2="вт"</formula>
    </cfRule>
  </conditionalFormatting>
  <conditionalFormatting sqref="D1:D1048576">
    <cfRule type="containsText" dxfId="97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7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7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708"/>
  <sheetViews>
    <sheetView zoomScale="90" zoomScaleNormal="90" workbookViewId="0">
      <pane ySplit="1" topLeftCell="A685" activePane="bottomLeft" state="frozen"/>
      <selection pane="bottomLeft" activeCell="I693" sqref="I693:I70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</sheetData>
  <conditionalFormatting sqref="D709:D719 E709:E722 G2:H708 D2:E708">
    <cfRule type="containsText" dxfId="970" priority="14" operator="containsText" text="Выезд с территории">
      <formula>NOT(ISERROR(SEARCH("Выезд с территории",D2)))</formula>
    </cfRule>
  </conditionalFormatting>
  <conditionalFormatting sqref="F2:F708">
    <cfRule type="notContainsText" dxfId="969" priority="13" operator="notContains" text="порожний">
      <formula>ISERROR(SEARCH("порожний",F2))</formula>
    </cfRule>
  </conditionalFormatting>
  <conditionalFormatting sqref="E2:E722">
    <cfRule type="containsText" dxfId="968" priority="11" operator="containsText" text="Газель базы">
      <formula>NOT(ISERROR(SEARCH("Газель базы",E2)))</formula>
    </cfRule>
    <cfRule type="containsText" dxfId="967" priority="12" operator="containsText" text="Погрузчик базы">
      <formula>NOT(ISERROR(SEARCH("Погрузчик базы",E2)))</formula>
    </cfRule>
  </conditionalFormatting>
  <conditionalFormatting sqref="E2:E722">
    <cfRule type="containsText" dxfId="966" priority="10" operator="containsText" text="Трактор базы">
      <formula>NOT(ISERROR(SEARCH("Трактор базы",E2)))</formula>
    </cfRule>
  </conditionalFormatting>
  <conditionalFormatting sqref="A2:C708">
    <cfRule type="expression" dxfId="965" priority="9">
      <formula>$A2="пн"</formula>
    </cfRule>
  </conditionalFormatting>
  <conditionalFormatting sqref="A2:C710">
    <cfRule type="expression" dxfId="964" priority="3">
      <formula>$A2="вс"</formula>
    </cfRule>
    <cfRule type="expression" dxfId="963" priority="4">
      <formula>$A2="сб"</formula>
    </cfRule>
    <cfRule type="expression" dxfId="962" priority="5">
      <formula>$A2="пт"</formula>
    </cfRule>
    <cfRule type="expression" dxfId="961" priority="6">
      <formula>$A2="чт"</formula>
    </cfRule>
    <cfRule type="expression" dxfId="960" priority="7">
      <formula>$A2="ср"</formula>
    </cfRule>
    <cfRule type="expression" dxfId="959" priority="8">
      <formula>$A2="вт"</formula>
    </cfRule>
  </conditionalFormatting>
  <conditionalFormatting sqref="D2:D719">
    <cfRule type="containsText" dxfId="9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19">
    <cfRule type="containsText" dxfId="9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32"/>
  <sheetViews>
    <sheetView zoomScale="90" zoomScaleNormal="90" workbookViewId="0">
      <pane ySplit="1" topLeftCell="A808" activePane="bottomLeft" state="frozen"/>
      <selection pane="bottomLeft" activeCell="I812" sqref="I812:I83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7.285156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</sheetData>
  <conditionalFormatting sqref="D833:D843 E833:E846 G2:H832 D2:E832">
    <cfRule type="containsText" dxfId="956" priority="14" operator="containsText" text="Выезд с территории">
      <formula>NOT(ISERROR(SEARCH("Выезд с территории",D2)))</formula>
    </cfRule>
  </conditionalFormatting>
  <conditionalFormatting sqref="F2:F832">
    <cfRule type="notContainsText" dxfId="955" priority="13" operator="notContains" text="порожний">
      <formula>ISERROR(SEARCH("порожний",F2))</formula>
    </cfRule>
  </conditionalFormatting>
  <conditionalFormatting sqref="E2:E846">
    <cfRule type="containsText" dxfId="954" priority="11" operator="containsText" text="Газель базы">
      <formula>NOT(ISERROR(SEARCH("Газель базы",E2)))</formula>
    </cfRule>
    <cfRule type="containsText" dxfId="953" priority="12" operator="containsText" text="Погрузчик базы">
      <formula>NOT(ISERROR(SEARCH("Погрузчик базы",E2)))</formula>
    </cfRule>
  </conditionalFormatting>
  <conditionalFormatting sqref="E2:E846">
    <cfRule type="containsText" dxfId="952" priority="10" operator="containsText" text="Трактор базы">
      <formula>NOT(ISERROR(SEARCH("Трактор базы",E2)))</formula>
    </cfRule>
  </conditionalFormatting>
  <conditionalFormatting sqref="A2:C832">
    <cfRule type="expression" dxfId="951" priority="9">
      <formula>$A2="пн"</formula>
    </cfRule>
  </conditionalFormatting>
  <conditionalFormatting sqref="A2:C834">
    <cfRule type="expression" dxfId="950" priority="3">
      <formula>$A2="вс"</formula>
    </cfRule>
    <cfRule type="expression" dxfId="949" priority="4">
      <formula>$A2="сб"</formula>
    </cfRule>
    <cfRule type="expression" dxfId="948" priority="5">
      <formula>$A2="пт"</formula>
    </cfRule>
    <cfRule type="expression" dxfId="947" priority="6">
      <formula>$A2="чт"</formula>
    </cfRule>
    <cfRule type="expression" dxfId="946" priority="7">
      <formula>$A2="ср"</formula>
    </cfRule>
    <cfRule type="expression" dxfId="945" priority="8">
      <formula>$A2="вт"</formula>
    </cfRule>
  </conditionalFormatting>
  <conditionalFormatting sqref="D2:D843">
    <cfRule type="containsText" dxfId="9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43">
    <cfRule type="containsText" dxfId="9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66"/>
  <sheetViews>
    <sheetView zoomScale="90" zoomScaleNormal="90" workbookViewId="0">
      <pane ySplit="1" topLeftCell="A943" activePane="bottomLeft" state="frozen"/>
      <selection pane="bottomLeft" activeCell="I961" sqref="I961:I966"/>
    </sheetView>
  </sheetViews>
  <sheetFormatPr defaultRowHeight="15" x14ac:dyDescent="0.25"/>
  <cols>
    <col min="1" max="1" width="9.7109375" style="1" bestFit="1" customWidth="1"/>
    <col min="2" max="2" width="11.28515625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</sheetData>
  <conditionalFormatting sqref="D967:D977 E967:E980 G2:H966 D2:E966">
    <cfRule type="containsText" dxfId="942" priority="14" operator="containsText" text="Выезд с территории">
      <formula>NOT(ISERROR(SEARCH("Выезд с территории",D2)))</formula>
    </cfRule>
  </conditionalFormatting>
  <conditionalFormatting sqref="F2:F966">
    <cfRule type="notContainsText" dxfId="941" priority="13" operator="notContains" text="порожний">
      <formula>ISERROR(SEARCH("порожний",F2))</formula>
    </cfRule>
  </conditionalFormatting>
  <conditionalFormatting sqref="E2:E980">
    <cfRule type="containsText" dxfId="940" priority="11" operator="containsText" text="Газель базы">
      <formula>NOT(ISERROR(SEARCH("Газель базы",E2)))</formula>
    </cfRule>
    <cfRule type="containsText" dxfId="939" priority="12" operator="containsText" text="Погрузчик базы">
      <formula>NOT(ISERROR(SEARCH("Погрузчик базы",E2)))</formula>
    </cfRule>
  </conditionalFormatting>
  <conditionalFormatting sqref="E2:E980">
    <cfRule type="containsText" dxfId="938" priority="10" operator="containsText" text="Трактор базы">
      <formula>NOT(ISERROR(SEARCH("Трактор базы",E2)))</formula>
    </cfRule>
  </conditionalFormatting>
  <conditionalFormatting sqref="A2:C966">
    <cfRule type="expression" dxfId="937" priority="9">
      <formula>$A2="пн"</formula>
    </cfRule>
  </conditionalFormatting>
  <conditionalFormatting sqref="A2:C968">
    <cfRule type="expression" dxfId="936" priority="3">
      <formula>$A2="вс"</formula>
    </cfRule>
    <cfRule type="expression" dxfId="935" priority="4">
      <formula>$A2="сб"</formula>
    </cfRule>
    <cfRule type="expression" dxfId="934" priority="5">
      <formula>$A2="пт"</formula>
    </cfRule>
    <cfRule type="expression" dxfId="933" priority="6">
      <formula>$A2="чт"</formula>
    </cfRule>
    <cfRule type="expression" dxfId="932" priority="7">
      <formula>$A2="ср"</formula>
    </cfRule>
    <cfRule type="expression" dxfId="931" priority="8">
      <formula>$A2="вт"</formula>
    </cfRule>
  </conditionalFormatting>
  <conditionalFormatting sqref="D2:D977">
    <cfRule type="containsText" dxfId="9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7">
    <cfRule type="containsText" dxfId="9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07"/>
  <sheetViews>
    <sheetView zoomScale="90" zoomScaleNormal="90" workbookViewId="0">
      <pane ySplit="1" topLeftCell="A490" activePane="bottomLeft" state="frozen"/>
      <selection pane="bottomLeft" activeCell="I504" sqref="I504:I5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23229</v>
      </c>
      <c r="J468" s="9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23359</v>
      </c>
      <c r="F469" s="9"/>
      <c r="H469" s="9"/>
      <c r="I469" s="9" t="s">
        <v>23232</v>
      </c>
      <c r="J469" s="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23235</v>
      </c>
      <c r="J470" s="9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23238</v>
      </c>
      <c r="J471" s="9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s="9" t="s">
        <v>4</v>
      </c>
      <c r="E472" s="9" t="s">
        <v>8</v>
      </c>
      <c r="F472" s="9"/>
      <c r="H472" s="9"/>
      <c r="I472" s="9" t="s">
        <v>23711</v>
      </c>
      <c r="J472" s="9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s="9" t="s">
        <v>588</v>
      </c>
      <c r="E473" s="9" t="s">
        <v>86</v>
      </c>
      <c r="F473" s="9"/>
      <c r="H473" s="9"/>
      <c r="I473" s="9" t="s">
        <v>23714</v>
      </c>
      <c r="J473" s="9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s="9" t="s">
        <v>588</v>
      </c>
      <c r="E474" s="9" t="s">
        <v>86</v>
      </c>
      <c r="F474" s="9"/>
      <c r="H474" s="9"/>
      <c r="I474" s="9" t="s">
        <v>23717</v>
      </c>
      <c r="J474" s="9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s="9" t="s">
        <v>1539</v>
      </c>
      <c r="E475" s="9"/>
      <c r="F475" s="9"/>
      <c r="H475" s="9"/>
      <c r="I475" s="9" t="s">
        <v>23720</v>
      </c>
      <c r="J475" s="9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s="9" t="s">
        <v>4</v>
      </c>
      <c r="E476" s="9" t="s">
        <v>8</v>
      </c>
      <c r="F476" s="9"/>
      <c r="H476" s="9"/>
      <c r="I476" s="9" t="s">
        <v>23723</v>
      </c>
      <c r="J476" s="9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s="9" t="s">
        <v>4</v>
      </c>
      <c r="E477" s="9" t="s">
        <v>8</v>
      </c>
      <c r="F477" s="9"/>
      <c r="H477" s="9"/>
      <c r="I477" s="9" t="s">
        <v>23726</v>
      </c>
      <c r="J477" s="9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s="9" t="s">
        <v>1539</v>
      </c>
      <c r="E478" s="9"/>
      <c r="F478" s="9"/>
      <c r="H478" s="9"/>
      <c r="I478" s="9" t="s">
        <v>23729</v>
      </c>
      <c r="J478" s="9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s="9" t="s">
        <v>1539</v>
      </c>
      <c r="E479" s="9"/>
      <c r="F479" s="9"/>
      <c r="H479" s="9"/>
      <c r="I479" s="9" t="s">
        <v>23732</v>
      </c>
      <c r="J479" s="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s="9" t="s">
        <v>1539</v>
      </c>
      <c r="E480" s="9"/>
      <c r="F480" s="9"/>
      <c r="H480" s="9"/>
      <c r="I480" s="9" t="s">
        <v>23735</v>
      </c>
      <c r="J480" s="9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s="9" t="s">
        <v>4</v>
      </c>
      <c r="E481" s="9" t="s">
        <v>11073</v>
      </c>
      <c r="F481" s="9"/>
      <c r="H481" s="9"/>
      <c r="I481" s="9" t="s">
        <v>23738</v>
      </c>
      <c r="J481" s="9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s="9" t="s">
        <v>4</v>
      </c>
      <c r="E482" s="9" t="s">
        <v>11073</v>
      </c>
      <c r="F482" s="9"/>
      <c r="H482" s="9"/>
      <c r="I482" s="9" t="s">
        <v>23741</v>
      </c>
      <c r="J482" s="9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  <row r="483" spans="1:13" x14ac:dyDescent="0.25">
      <c r="A483" s="1" t="s">
        <v>14</v>
      </c>
      <c r="B483" s="3">
        <v>46112</v>
      </c>
      <c r="C483" s="4">
        <v>0.98979166666666663</v>
      </c>
      <c r="D483" s="9" t="s">
        <v>1273</v>
      </c>
      <c r="E483" s="9" t="s">
        <v>23975</v>
      </c>
      <c r="F483" s="9" t="s">
        <v>60</v>
      </c>
      <c r="H483" s="9"/>
      <c r="I483" s="9" t="s">
        <v>24238</v>
      </c>
      <c r="J483" s="9" t="s">
        <v>11697</v>
      </c>
      <c r="K483" t="s">
        <v>24239</v>
      </c>
      <c r="L483" t="s">
        <v>24240</v>
      </c>
      <c r="M483" s="2" t="str">
        <f>HYPERLINK(склад2въезд1319202122237[[#This Row],[RelativePath]])</f>
        <v>11 Навес пилмат\GA3948333_5_20260331T234518Z.jpg</v>
      </c>
    </row>
    <row r="484" spans="1:13" x14ac:dyDescent="0.25">
      <c r="A484" s="1" t="s">
        <v>15</v>
      </c>
      <c r="B484" s="3">
        <v>46113</v>
      </c>
      <c r="C484" s="4">
        <v>0.26593749999999999</v>
      </c>
      <c r="D484" s="9" t="s">
        <v>4</v>
      </c>
      <c r="E484" s="9" t="s">
        <v>23359</v>
      </c>
      <c r="F484" s="9"/>
      <c r="H484" s="9"/>
      <c r="I484" s="9" t="s">
        <v>24241</v>
      </c>
      <c r="J484" s="9" t="s">
        <v>11697</v>
      </c>
      <c r="K484" t="s">
        <v>24242</v>
      </c>
      <c r="L484" t="s">
        <v>24243</v>
      </c>
      <c r="M484" s="2" t="str">
        <f>HYPERLINK(склад2въезд1319202122237[[#This Row],[RelativePath]])</f>
        <v>11 Навес пилмат\GA3948333_5_20260401T062257Z.jpg</v>
      </c>
    </row>
    <row r="485" spans="1:13" x14ac:dyDescent="0.25">
      <c r="A485" s="1" t="s">
        <v>15</v>
      </c>
      <c r="B485" s="3">
        <v>46113</v>
      </c>
      <c r="C485" s="4">
        <v>0.36283564814814817</v>
      </c>
      <c r="D485" s="9" t="s">
        <v>4</v>
      </c>
      <c r="E485" s="9" t="s">
        <v>24664</v>
      </c>
      <c r="F485" s="9"/>
      <c r="H485" s="9"/>
      <c r="I485" s="9" t="s">
        <v>24244</v>
      </c>
      <c r="J485" s="9" t="s">
        <v>11697</v>
      </c>
      <c r="K485" t="s">
        <v>24245</v>
      </c>
      <c r="L485" t="s">
        <v>24246</v>
      </c>
      <c r="M485" s="2" t="str">
        <f>HYPERLINK(склад2въезд1319202122237[[#This Row],[RelativePath]])</f>
        <v>11 Навес пилмат\GA3948333_5_20260401T084229Z.jpg</v>
      </c>
    </row>
    <row r="486" spans="1:13" x14ac:dyDescent="0.25">
      <c r="A486" s="1" t="s">
        <v>15</v>
      </c>
      <c r="B486" s="3">
        <v>46113</v>
      </c>
      <c r="C486" s="4">
        <v>0.38313657407407409</v>
      </c>
      <c r="D486" s="9" t="s">
        <v>4</v>
      </c>
      <c r="E486" s="9" t="s">
        <v>4099</v>
      </c>
      <c r="F486" s="9"/>
      <c r="H486" s="9"/>
      <c r="I486" s="9" t="s">
        <v>24247</v>
      </c>
      <c r="J486" s="9" t="s">
        <v>11697</v>
      </c>
      <c r="K486" t="s">
        <v>24248</v>
      </c>
      <c r="L486" t="s">
        <v>24249</v>
      </c>
      <c r="M486" s="2" t="str">
        <f>HYPERLINK(склад2въезд1319202122237[[#This Row],[RelativePath]])</f>
        <v>11 Навес пилмат\GA3948333_5_20260401T091143Z.jpg</v>
      </c>
    </row>
    <row r="487" spans="1:13" x14ac:dyDescent="0.25">
      <c r="A487" s="1" t="s">
        <v>15</v>
      </c>
      <c r="B487" s="3">
        <v>46113</v>
      </c>
      <c r="C487" s="4">
        <v>0.64427083333333335</v>
      </c>
      <c r="D487" s="9" t="s">
        <v>588</v>
      </c>
      <c r="E487" s="9" t="s">
        <v>86</v>
      </c>
      <c r="F487" s="9"/>
      <c r="H487" s="9"/>
      <c r="I487" s="9" t="s">
        <v>24250</v>
      </c>
      <c r="J487" s="9" t="s">
        <v>11697</v>
      </c>
      <c r="K487" t="s">
        <v>24251</v>
      </c>
      <c r="L487" t="s">
        <v>24252</v>
      </c>
      <c r="M487" s="2" t="str">
        <f>HYPERLINK(склад2въезд1319202122237[[#This Row],[RelativePath]])</f>
        <v>11 Навес пилмат\GA3948333_5_20260401T152745Z.jpg</v>
      </c>
    </row>
    <row r="488" spans="1:13" x14ac:dyDescent="0.25">
      <c r="A488" s="1" t="s">
        <v>15</v>
      </c>
      <c r="B488" s="3">
        <v>46113</v>
      </c>
      <c r="C488" s="4">
        <v>0.70664351851851848</v>
      </c>
      <c r="D488" s="9" t="s">
        <v>1539</v>
      </c>
      <c r="E488" s="9"/>
      <c r="F488" s="9"/>
      <c r="H488" s="9"/>
      <c r="I488" s="9" t="s">
        <v>24253</v>
      </c>
      <c r="J488" s="9" t="s">
        <v>11697</v>
      </c>
      <c r="K488" t="s">
        <v>24254</v>
      </c>
      <c r="L488" t="s">
        <v>24255</v>
      </c>
      <c r="M488" s="2" t="str">
        <f>HYPERLINK(склад2въезд1319202122237[[#This Row],[RelativePath]])</f>
        <v>11 Навес пилмат\GA3948333_5_20260401T165734Z.jpg</v>
      </c>
    </row>
    <row r="489" spans="1:13" x14ac:dyDescent="0.25">
      <c r="A489" s="1" t="s">
        <v>15</v>
      </c>
      <c r="B489" s="3">
        <v>46113</v>
      </c>
      <c r="C489" s="4">
        <v>0.79020833333333329</v>
      </c>
      <c r="D489" s="9" t="s">
        <v>4</v>
      </c>
      <c r="E489" s="9" t="s">
        <v>8</v>
      </c>
      <c r="F489" s="9"/>
      <c r="H489" s="9"/>
      <c r="I489" s="9" t="s">
        <v>24256</v>
      </c>
      <c r="J489" s="9" t="s">
        <v>11697</v>
      </c>
      <c r="K489" t="s">
        <v>24257</v>
      </c>
      <c r="L489" t="s">
        <v>24258</v>
      </c>
      <c r="M489" s="2" t="str">
        <f>HYPERLINK(склад2въезд1319202122237[[#This Row],[RelativePath]])</f>
        <v>11 Навес пилмат\GA3948333_5_20260401T185754Z.jpg</v>
      </c>
    </row>
    <row r="490" spans="1:13" x14ac:dyDescent="0.25">
      <c r="A490" s="1" t="s">
        <v>16</v>
      </c>
      <c r="B490" s="3">
        <v>46114</v>
      </c>
      <c r="C490" s="4">
        <v>0.40469907407407407</v>
      </c>
      <c r="D490" s="9" t="s">
        <v>4</v>
      </c>
      <c r="E490" s="9" t="s">
        <v>8</v>
      </c>
      <c r="F490" s="9"/>
      <c r="H490" s="9"/>
      <c r="I490" s="9" t="s">
        <v>24498</v>
      </c>
      <c r="J490" s="9" t="s">
        <v>11697</v>
      </c>
      <c r="K490" t="s">
        <v>24499</v>
      </c>
      <c r="L490" t="s">
        <v>24500</v>
      </c>
      <c r="M490" s="2" t="str">
        <f>HYPERLINK(склад2въезд1319202122237[[#This Row],[RelativePath]])</f>
        <v>11 Навес пилмат\GA3948333_5_20260402T094246Z.jpg</v>
      </c>
    </row>
    <row r="491" spans="1:13" x14ac:dyDescent="0.25">
      <c r="A491" s="1" t="s">
        <v>16</v>
      </c>
      <c r="B491" s="3">
        <v>46114</v>
      </c>
      <c r="C491" s="4">
        <v>0.41994212962962962</v>
      </c>
      <c r="D491" s="9" t="s">
        <v>588</v>
      </c>
      <c r="E491" s="9" t="s">
        <v>86</v>
      </c>
      <c r="F491" s="9"/>
      <c r="H491" s="9"/>
      <c r="I491" s="9" t="s">
        <v>24501</v>
      </c>
      <c r="J491" s="9" t="s">
        <v>11697</v>
      </c>
      <c r="K491" t="s">
        <v>24502</v>
      </c>
      <c r="L491" t="s">
        <v>24503</v>
      </c>
      <c r="M491" s="2" t="str">
        <f>HYPERLINK(склад2въезд1319202122237[[#This Row],[RelativePath]])</f>
        <v>11 Навес пилмат\GA3948333_5_20260402T100443Z.jpg</v>
      </c>
    </row>
    <row r="492" spans="1:13" x14ac:dyDescent="0.25">
      <c r="A492" s="1" t="s">
        <v>16</v>
      </c>
      <c r="B492" s="3">
        <v>46114</v>
      </c>
      <c r="C492" s="4">
        <v>0.5627199074074074</v>
      </c>
      <c r="D492" s="9" t="s">
        <v>1539</v>
      </c>
      <c r="E492" s="9"/>
      <c r="F492" s="9"/>
      <c r="H492" s="9"/>
      <c r="I492" s="9" t="s">
        <v>24504</v>
      </c>
      <c r="J492" s="9" t="s">
        <v>11697</v>
      </c>
      <c r="K492" t="s">
        <v>24505</v>
      </c>
      <c r="L492" t="s">
        <v>24506</v>
      </c>
      <c r="M492" s="2" t="str">
        <f>HYPERLINK(склад2въезд1319202122237[[#This Row],[RelativePath]])</f>
        <v>11 Навес пилмат\GA3948333_5_20260402T133019Z.jpg</v>
      </c>
    </row>
    <row r="493" spans="1:13" x14ac:dyDescent="0.25">
      <c r="A493" s="1" t="s">
        <v>16</v>
      </c>
      <c r="B493" s="3">
        <v>46114</v>
      </c>
      <c r="C493" s="4">
        <v>0.66462962962962968</v>
      </c>
      <c r="D493" s="9" t="s">
        <v>588</v>
      </c>
      <c r="E493" s="9" t="s">
        <v>86</v>
      </c>
      <c r="F493" s="9"/>
      <c r="H493" s="9"/>
      <c r="I493" s="9" t="s">
        <v>24507</v>
      </c>
      <c r="J493" s="9" t="s">
        <v>11697</v>
      </c>
      <c r="K493" t="s">
        <v>24508</v>
      </c>
      <c r="L493" t="s">
        <v>24509</v>
      </c>
      <c r="M493" s="2" t="str">
        <f>HYPERLINK(склад2въезд1319202122237[[#This Row],[RelativePath]])</f>
        <v>11 Навес пилмат\GA3948333_5_20260402T155704Z.jpg</v>
      </c>
    </row>
    <row r="494" spans="1:13" x14ac:dyDescent="0.25">
      <c r="A494" s="1" t="s">
        <v>16</v>
      </c>
      <c r="B494" s="3">
        <v>46114</v>
      </c>
      <c r="C494" s="4">
        <v>0.71456018518518516</v>
      </c>
      <c r="D494" s="9" t="s">
        <v>588</v>
      </c>
      <c r="E494" s="9" t="s">
        <v>86</v>
      </c>
      <c r="F494" s="9"/>
      <c r="H494" s="9"/>
      <c r="I494" s="9" t="s">
        <v>24510</v>
      </c>
      <c r="J494" s="9" t="s">
        <v>11697</v>
      </c>
      <c r="K494" t="s">
        <v>24511</v>
      </c>
      <c r="L494" t="s">
        <v>24512</v>
      </c>
      <c r="M494" s="2" t="str">
        <f>HYPERLINK(склад2въезд1319202122237[[#This Row],[RelativePath]])</f>
        <v>11 Навес пилмат\GA3948333_5_20260402T170858Z.jpg</v>
      </c>
    </row>
    <row r="495" spans="1:13" x14ac:dyDescent="0.25">
      <c r="A495" s="1" t="s">
        <v>16</v>
      </c>
      <c r="B495" s="3">
        <v>46114</v>
      </c>
      <c r="C495" s="4">
        <v>0.74524305555555559</v>
      </c>
      <c r="D495" s="9" t="s">
        <v>1539</v>
      </c>
      <c r="E495" s="9"/>
      <c r="F495" s="9"/>
      <c r="H495" s="9"/>
      <c r="I495" s="9" t="s">
        <v>24513</v>
      </c>
      <c r="J495" s="9" t="s">
        <v>11697</v>
      </c>
      <c r="K495" t="s">
        <v>24514</v>
      </c>
      <c r="L495" t="s">
        <v>24515</v>
      </c>
      <c r="M495" s="2" t="str">
        <f>HYPERLINK(склад2въезд1319202122237[[#This Row],[RelativePath]])</f>
        <v>11 Навес пилмат\GA3948333_5_20260402T175309Z.jpg</v>
      </c>
    </row>
    <row r="496" spans="1:13" x14ac:dyDescent="0.25">
      <c r="A496" s="1" t="s">
        <v>16</v>
      </c>
      <c r="B496" s="3">
        <v>46114</v>
      </c>
      <c r="C496" s="4">
        <v>0.81861111111111107</v>
      </c>
      <c r="D496" s="9" t="s">
        <v>4</v>
      </c>
      <c r="E496" s="9" t="s">
        <v>8</v>
      </c>
      <c r="F496" s="9"/>
      <c r="H496" s="9"/>
      <c r="I496" s="9" t="s">
        <v>24516</v>
      </c>
      <c r="J496" s="9" t="s">
        <v>11697</v>
      </c>
      <c r="K496" t="s">
        <v>24517</v>
      </c>
      <c r="L496" t="s">
        <v>24518</v>
      </c>
      <c r="M496" s="2" t="str">
        <f>HYPERLINK(склад2въезд1319202122237[[#This Row],[RelativePath]])</f>
        <v>11 Навес пилмат\GA3948333_5_20260402T193848Z.jpg</v>
      </c>
    </row>
    <row r="497" spans="1:13" x14ac:dyDescent="0.25">
      <c r="A497" s="1" t="s">
        <v>17</v>
      </c>
      <c r="B497" s="3">
        <v>46115</v>
      </c>
      <c r="C497" s="4">
        <v>0.29658564814814814</v>
      </c>
      <c r="D497" s="9" t="s">
        <v>4</v>
      </c>
      <c r="E497" s="9" t="s">
        <v>8</v>
      </c>
      <c r="F497" s="9"/>
      <c r="H497" s="9"/>
      <c r="I497" s="9" t="s">
        <v>24838</v>
      </c>
      <c r="J497" s="9" t="s">
        <v>11697</v>
      </c>
      <c r="K497" t="s">
        <v>24839</v>
      </c>
      <c r="L497" t="s">
        <v>24840</v>
      </c>
      <c r="M497" s="2" t="str">
        <f>HYPERLINK(склад2въезд1319202122237[[#This Row],[RelativePath]])</f>
        <v>11 Навес пилмат\GA3948333_5_20260403T070705Z.jpg</v>
      </c>
    </row>
    <row r="498" spans="1:13" x14ac:dyDescent="0.25">
      <c r="A498" s="1" t="s">
        <v>17</v>
      </c>
      <c r="B498" s="3">
        <v>46115</v>
      </c>
      <c r="C498" s="4">
        <v>0.35267361111111112</v>
      </c>
      <c r="D498" s="9" t="s">
        <v>1539</v>
      </c>
      <c r="E498" s="9"/>
      <c r="F498" s="9"/>
      <c r="H498" s="9"/>
      <c r="I498" s="9" t="s">
        <v>24841</v>
      </c>
      <c r="J498" s="9" t="s">
        <v>11697</v>
      </c>
      <c r="K498" t="s">
        <v>24842</v>
      </c>
      <c r="L498" t="s">
        <v>24843</v>
      </c>
      <c r="M498" s="2" t="str">
        <f>HYPERLINK(склад2въезд1319202122237[[#This Row],[RelativePath]])</f>
        <v>11 Навес пилмат\GA3948333_5_20260403T082751Z.jpg</v>
      </c>
    </row>
    <row r="499" spans="1:13" x14ac:dyDescent="0.25">
      <c r="A499" s="1" t="s">
        <v>17</v>
      </c>
      <c r="B499" s="3">
        <v>46115</v>
      </c>
      <c r="C499" s="4">
        <v>0.45969907407407407</v>
      </c>
      <c r="D499" s="9" t="s">
        <v>7354</v>
      </c>
      <c r="E499" s="9" t="s">
        <v>86</v>
      </c>
      <c r="F499" s="9"/>
      <c r="H499" s="9"/>
      <c r="I499" s="9" t="s">
        <v>24844</v>
      </c>
      <c r="J499" s="9" t="s">
        <v>11697</v>
      </c>
      <c r="K499" t="s">
        <v>24845</v>
      </c>
      <c r="L499" t="s">
        <v>24846</v>
      </c>
      <c r="M499" s="2" t="str">
        <f>HYPERLINK(склад2въезд1319202122237[[#This Row],[RelativePath]])</f>
        <v>11 Навес пилмат\GA3948333_5_20260403T110158Z.jpg</v>
      </c>
    </row>
    <row r="500" spans="1:13" x14ac:dyDescent="0.25">
      <c r="A500" s="1" t="s">
        <v>17</v>
      </c>
      <c r="B500" s="3">
        <v>46115</v>
      </c>
      <c r="C500" s="4">
        <v>0.4599421296296296</v>
      </c>
      <c r="D500" s="9" t="s">
        <v>7354</v>
      </c>
      <c r="E500" s="9" t="s">
        <v>86</v>
      </c>
      <c r="F500" s="9"/>
      <c r="H500" s="9" t="s">
        <v>2352</v>
      </c>
      <c r="I500" s="9" t="s">
        <v>24847</v>
      </c>
      <c r="J500" s="9" t="s">
        <v>11697</v>
      </c>
      <c r="K500" t="s">
        <v>24848</v>
      </c>
      <c r="L500" t="s">
        <v>24849</v>
      </c>
      <c r="M500" s="2" t="str">
        <f>HYPERLINK(склад2въезд1319202122237[[#This Row],[RelativePath]])</f>
        <v>11 Навес пилмат\GA3948333_5_20260403T110219Z.jpg</v>
      </c>
    </row>
    <row r="501" spans="1:13" x14ac:dyDescent="0.25">
      <c r="A501" s="1" t="s">
        <v>17</v>
      </c>
      <c r="B501" s="3">
        <v>46115</v>
      </c>
      <c r="C501" s="4">
        <v>0.46179398148148149</v>
      </c>
      <c r="D501" s="9" t="s">
        <v>588</v>
      </c>
      <c r="E501" s="9" t="s">
        <v>86</v>
      </c>
      <c r="F501" s="9"/>
      <c r="H501" s="9"/>
      <c r="I501" s="9" t="s">
        <v>24850</v>
      </c>
      <c r="J501" s="9" t="s">
        <v>11697</v>
      </c>
      <c r="K501" t="s">
        <v>24851</v>
      </c>
      <c r="L501" t="s">
        <v>24852</v>
      </c>
      <c r="M501" s="2" t="str">
        <f>HYPERLINK(склад2въезд1319202122237[[#This Row],[RelativePath]])</f>
        <v>11 Навес пилмат\GA3948333_5_20260403T110459Z.jpg</v>
      </c>
    </row>
    <row r="502" spans="1:13" x14ac:dyDescent="0.25">
      <c r="A502" s="1" t="s">
        <v>17</v>
      </c>
      <c r="B502" s="3">
        <v>46115</v>
      </c>
      <c r="C502" s="4">
        <v>0.59467592592592589</v>
      </c>
      <c r="D502" s="9" t="s">
        <v>588</v>
      </c>
      <c r="E502" s="9" t="s">
        <v>86</v>
      </c>
      <c r="F502" s="9"/>
      <c r="H502" s="9"/>
      <c r="I502" s="9" t="s">
        <v>24853</v>
      </c>
      <c r="J502" s="9" t="s">
        <v>11697</v>
      </c>
      <c r="K502" t="s">
        <v>24854</v>
      </c>
      <c r="L502" t="s">
        <v>24855</v>
      </c>
      <c r="M502" s="2" t="str">
        <f>HYPERLINK(склад2въезд1319202122237[[#This Row],[RelativePath]])</f>
        <v>11 Навес пилмат\GA3948333_5_20260403T141620Z.jpg</v>
      </c>
    </row>
    <row r="503" spans="1:13" x14ac:dyDescent="0.25">
      <c r="A503" s="1" t="s">
        <v>17</v>
      </c>
      <c r="B503" s="3">
        <v>46115</v>
      </c>
      <c r="C503" s="4">
        <v>0.81162037037037038</v>
      </c>
      <c r="D503" s="9" t="s">
        <v>4</v>
      </c>
      <c r="E503" s="9" t="s">
        <v>8</v>
      </c>
      <c r="F503" s="9"/>
      <c r="H503" s="9"/>
      <c r="I503" s="9" t="s">
        <v>24856</v>
      </c>
      <c r="J503" s="9" t="s">
        <v>11697</v>
      </c>
      <c r="K503" t="s">
        <v>24857</v>
      </c>
      <c r="L503" t="s">
        <v>24858</v>
      </c>
      <c r="M503" s="2" t="str">
        <f>HYPERLINK(склад2въезд1319202122237[[#This Row],[RelativePath]])</f>
        <v>11 Навес пилмат\GA3948333_5_20260403T192844Z.jpg</v>
      </c>
    </row>
    <row r="504" spans="1:13" x14ac:dyDescent="0.25">
      <c r="A504" s="1" t="s">
        <v>18</v>
      </c>
      <c r="B504" s="3">
        <v>46116</v>
      </c>
      <c r="C504" s="4">
        <v>0.37398148148148147</v>
      </c>
      <c r="D504" s="9" t="s">
        <v>4</v>
      </c>
      <c r="E504" s="9" t="s">
        <v>8</v>
      </c>
      <c r="F504" s="9"/>
      <c r="H504" s="9"/>
      <c r="I504" s="9" t="s">
        <v>25054</v>
      </c>
      <c r="J504" s="9" t="s">
        <v>11697</v>
      </c>
      <c r="K504" t="s">
        <v>25055</v>
      </c>
      <c r="L504" t="s">
        <v>25056</v>
      </c>
      <c r="M504" s="2" t="str">
        <f>HYPERLINK(склад2въезд1319202122237[[#This Row],[RelativePath]])</f>
        <v>11 Навес пилмат\GA3948333_5_20260404T085832Z.jpg</v>
      </c>
    </row>
    <row r="505" spans="1:13" x14ac:dyDescent="0.25">
      <c r="A505" s="1" t="s">
        <v>18</v>
      </c>
      <c r="B505" s="3">
        <v>46116</v>
      </c>
      <c r="C505" s="4">
        <v>0.80194444444444446</v>
      </c>
      <c r="D505" s="9" t="s">
        <v>1607</v>
      </c>
      <c r="E505" s="9" t="s">
        <v>8</v>
      </c>
      <c r="F505" s="9"/>
      <c r="H505" s="9"/>
      <c r="I505" s="9" t="s">
        <v>25057</v>
      </c>
      <c r="J505" s="9" t="s">
        <v>11697</v>
      </c>
      <c r="K505" t="s">
        <v>25058</v>
      </c>
      <c r="L505" t="s">
        <v>25059</v>
      </c>
      <c r="M505" s="2" t="str">
        <f>HYPERLINK(склад2въезд1319202122237[[#This Row],[RelativePath]])</f>
        <v>11 Навес пилмат\GA3948333_5_20260404T191448Z.jpg</v>
      </c>
    </row>
    <row r="506" spans="1:13" x14ac:dyDescent="0.25">
      <c r="A506" s="1" t="s">
        <v>22</v>
      </c>
      <c r="B506" s="3">
        <v>46117</v>
      </c>
      <c r="C506" s="4">
        <v>0.3684722222222222</v>
      </c>
      <c r="D506" s="9" t="s">
        <v>4</v>
      </c>
      <c r="E506" s="9" t="s">
        <v>8</v>
      </c>
      <c r="F506" s="9"/>
      <c r="H506" s="9"/>
      <c r="I506" s="9" t="s">
        <v>25322</v>
      </c>
      <c r="J506" s="9" t="s">
        <v>11697</v>
      </c>
      <c r="K506" t="s">
        <v>25323</v>
      </c>
      <c r="L506" t="s">
        <v>25324</v>
      </c>
      <c r="M506" s="2" t="str">
        <f>HYPERLINK(склад2въезд1319202122237[[#This Row],[RelativePath]])</f>
        <v>11 Навес пилмат\GA3948333_5_20260405T085036Z.jpg</v>
      </c>
    </row>
    <row r="507" spans="1:13" x14ac:dyDescent="0.25">
      <c r="A507" s="1" t="s">
        <v>22</v>
      </c>
      <c r="B507" s="3">
        <v>46117</v>
      </c>
      <c r="C507" s="4">
        <v>0.83292824074074079</v>
      </c>
      <c r="D507" s="9" t="s">
        <v>1607</v>
      </c>
      <c r="E507" s="9" t="s">
        <v>8</v>
      </c>
      <c r="F507" s="9"/>
      <c r="H507" s="9"/>
      <c r="I507" s="9" t="s">
        <v>25325</v>
      </c>
      <c r="J507" s="9" t="s">
        <v>11697</v>
      </c>
      <c r="K507" t="s">
        <v>25326</v>
      </c>
      <c r="L507" t="s">
        <v>25327</v>
      </c>
      <c r="M507" s="2" t="str">
        <f>HYPERLINK(склад2въезд1319202122237[[#This Row],[RelativePath]])</f>
        <v>11 Навес пилмат\GA3948333_5_20260405T195925Z.jpg</v>
      </c>
    </row>
  </sheetData>
  <conditionalFormatting sqref="D508:D518 E508:E521 G2:H507 D2:E507">
    <cfRule type="containsText" dxfId="311" priority="14" operator="containsText" text="Выезд с территории">
      <formula>NOT(ISERROR(SEARCH("Выезд с территории",D2)))</formula>
    </cfRule>
  </conditionalFormatting>
  <conditionalFormatting sqref="F2:F507">
    <cfRule type="notContainsText" dxfId="310" priority="13" operator="notContains" text="порожний">
      <formula>ISERROR(SEARCH("порожний",F2))</formula>
    </cfRule>
  </conditionalFormatting>
  <conditionalFormatting sqref="E2:E521">
    <cfRule type="containsText" dxfId="309" priority="11" operator="containsText" text="Газель базы">
      <formula>NOT(ISERROR(SEARCH("Газель базы",E2)))</formula>
    </cfRule>
    <cfRule type="containsText" dxfId="308" priority="12" operator="containsText" text="Погрузчик базы">
      <formula>NOT(ISERROR(SEARCH("Погрузчик базы",E2)))</formula>
    </cfRule>
  </conditionalFormatting>
  <conditionalFormatting sqref="E2:E521">
    <cfRule type="containsText" dxfId="307" priority="10" operator="containsText" text="Трактор базы">
      <formula>NOT(ISERROR(SEARCH("Трактор базы",E2)))</formula>
    </cfRule>
  </conditionalFormatting>
  <conditionalFormatting sqref="A2:C507">
    <cfRule type="expression" dxfId="306" priority="9">
      <formula>$A2="пн"</formula>
    </cfRule>
  </conditionalFormatting>
  <conditionalFormatting sqref="A2:C509">
    <cfRule type="expression" dxfId="305" priority="3">
      <formula>$A2="вс"</formula>
    </cfRule>
    <cfRule type="expression" dxfId="304" priority="4">
      <formula>$A2="сб"</formula>
    </cfRule>
    <cfRule type="expression" dxfId="303" priority="5">
      <formula>$A2="пт"</formula>
    </cfRule>
    <cfRule type="expression" dxfId="302" priority="6">
      <formula>$A2="чт"</formula>
    </cfRule>
    <cfRule type="expression" dxfId="301" priority="7">
      <formula>$A2="ср"</formula>
    </cfRule>
    <cfRule type="expression" dxfId="300" priority="8">
      <formula>$A2="вт"</formula>
    </cfRule>
  </conditionalFormatting>
  <conditionalFormatting sqref="D2:D518">
    <cfRule type="containsText" dxfId="2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8">
    <cfRule type="containsText" dxfId="2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29"/>
  <sheetViews>
    <sheetView zoomScale="90" zoomScaleNormal="90" workbookViewId="0">
      <pane ySplit="1" topLeftCell="A410" activePane="bottomLeft" state="frozen"/>
      <selection pane="bottomLeft" activeCell="I420" sqref="I420:I4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</sheetData>
  <conditionalFormatting sqref="D430:D440 E430:E443 G2:H429 D2:E429">
    <cfRule type="containsText" dxfId="297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296" priority="13" operator="notContains" text="порожний">
      <formula>ISERROR(SEARCH("порожний",F2))</formula>
    </cfRule>
  </conditionalFormatting>
  <conditionalFormatting sqref="E2:E443">
    <cfRule type="containsText" dxfId="295" priority="11" operator="containsText" text="Газель базы">
      <formula>NOT(ISERROR(SEARCH("Газель базы",E2)))</formula>
    </cfRule>
    <cfRule type="containsText" dxfId="294" priority="12" operator="containsText" text="Погрузчик базы">
      <formula>NOT(ISERROR(SEARCH("Погрузчик базы",E2)))</formula>
    </cfRule>
  </conditionalFormatting>
  <conditionalFormatting sqref="E2:E443">
    <cfRule type="containsText" dxfId="293" priority="10" operator="containsText" text="Трактор базы">
      <formula>NOT(ISERROR(SEARCH("Трактор базы",E2)))</formula>
    </cfRule>
  </conditionalFormatting>
  <conditionalFormatting sqref="A2:C429">
    <cfRule type="expression" dxfId="292" priority="9">
      <formula>$A2="пн"</formula>
    </cfRule>
  </conditionalFormatting>
  <conditionalFormatting sqref="A2:C431">
    <cfRule type="expression" dxfId="291" priority="3">
      <formula>$A2="вс"</formula>
    </cfRule>
    <cfRule type="expression" dxfId="290" priority="4">
      <formula>$A2="сб"</formula>
    </cfRule>
    <cfRule type="expression" dxfId="289" priority="5">
      <formula>$A2="пт"</formula>
    </cfRule>
    <cfRule type="expression" dxfId="288" priority="6">
      <formula>$A2="чт"</formula>
    </cfRule>
    <cfRule type="expression" dxfId="287" priority="7">
      <formula>$A2="ср"</formula>
    </cfRule>
    <cfRule type="expression" dxfId="286" priority="8">
      <formula>$A2="вт"</formula>
    </cfRule>
  </conditionalFormatting>
  <conditionalFormatting sqref="D2:D440">
    <cfRule type="containsText" dxfId="2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2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11"/>
  <sheetViews>
    <sheetView zoomScale="90" zoomScaleNormal="90" workbookViewId="0">
      <pane ySplit="1" topLeftCell="A290" activePane="bottomLeft" state="frozen"/>
      <selection pane="bottomLeft" activeCell="I308" sqref="I308:I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</sheetData>
  <conditionalFormatting sqref="D312:D322 E312:E325 G2:H311 D2:E311">
    <cfRule type="containsText" dxfId="283" priority="14" operator="containsText" text="Выезд с территории">
      <formula>NOT(ISERROR(SEARCH("Выезд с территории",D2)))</formula>
    </cfRule>
  </conditionalFormatting>
  <conditionalFormatting sqref="F2:F311">
    <cfRule type="notContainsText" dxfId="282" priority="13" operator="notContains" text="порожний">
      <formula>ISERROR(SEARCH("порожний",F2))</formula>
    </cfRule>
  </conditionalFormatting>
  <conditionalFormatting sqref="E2:E325">
    <cfRule type="containsText" dxfId="281" priority="11" operator="containsText" text="Газель базы">
      <formula>NOT(ISERROR(SEARCH("Газель базы",E2)))</formula>
    </cfRule>
    <cfRule type="containsText" dxfId="280" priority="12" operator="containsText" text="Погрузчик базы">
      <formula>NOT(ISERROR(SEARCH("Погрузчик базы",E2)))</formula>
    </cfRule>
  </conditionalFormatting>
  <conditionalFormatting sqref="E2:E325">
    <cfRule type="containsText" dxfId="279" priority="10" operator="containsText" text="Трактор базы">
      <formula>NOT(ISERROR(SEARCH("Трактор базы",E2)))</formula>
    </cfRule>
  </conditionalFormatting>
  <conditionalFormatting sqref="A2:C311">
    <cfRule type="expression" dxfId="278" priority="9">
      <formula>$A2="пн"</formula>
    </cfRule>
  </conditionalFormatting>
  <conditionalFormatting sqref="A2:C313">
    <cfRule type="expression" dxfId="277" priority="3">
      <formula>$A2="вс"</formula>
    </cfRule>
    <cfRule type="expression" dxfId="276" priority="4">
      <formula>$A2="сб"</formula>
    </cfRule>
    <cfRule type="expression" dxfId="275" priority="5">
      <formula>$A2="пт"</formula>
    </cfRule>
    <cfRule type="expression" dxfId="274" priority="6">
      <formula>$A2="чт"</formula>
    </cfRule>
    <cfRule type="expression" dxfId="273" priority="7">
      <formula>$A2="ср"</formula>
    </cfRule>
    <cfRule type="expression" dxfId="272" priority="8">
      <formula>$A2="вт"</formula>
    </cfRule>
  </conditionalFormatting>
  <conditionalFormatting sqref="D2:D322">
    <cfRule type="containsText" dxfId="2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2">
    <cfRule type="containsText" dxfId="2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67"/>
  <sheetViews>
    <sheetView zoomScale="90" zoomScaleNormal="90" workbookViewId="0">
      <pane ySplit="1" topLeftCell="A247" activePane="bottomLeft" state="frozen"/>
      <selection pane="bottomLeft" activeCell="I258" sqref="I258:I2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</sheetData>
  <conditionalFormatting sqref="D268:D278 E268:E281 D2:E267 G2:H267">
    <cfRule type="containsText" dxfId="269" priority="14" operator="containsText" text="Выезд с территории">
      <formula>NOT(ISERROR(SEARCH("Выезд с территории",D2)))</formula>
    </cfRule>
  </conditionalFormatting>
  <conditionalFormatting sqref="F2:F267">
    <cfRule type="notContainsText" dxfId="268" priority="13" operator="notContains" text="порожний">
      <formula>ISERROR(SEARCH("порожний",F2))</formula>
    </cfRule>
  </conditionalFormatting>
  <conditionalFormatting sqref="E2:E281">
    <cfRule type="containsText" dxfId="267" priority="11" operator="containsText" text="Газель базы">
      <formula>NOT(ISERROR(SEARCH("Газель базы",E2)))</formula>
    </cfRule>
    <cfRule type="containsText" dxfId="266" priority="12" operator="containsText" text="Погрузчик базы">
      <formula>NOT(ISERROR(SEARCH("Погрузчик базы",E2)))</formula>
    </cfRule>
  </conditionalFormatting>
  <conditionalFormatting sqref="E2:E281">
    <cfRule type="containsText" dxfId="265" priority="10" operator="containsText" text="Трактор базы">
      <formula>NOT(ISERROR(SEARCH("Трактор базы",E2)))</formula>
    </cfRule>
  </conditionalFormatting>
  <conditionalFormatting sqref="A2:C267">
    <cfRule type="expression" dxfId="264" priority="9">
      <formula>$A2="пн"</formula>
    </cfRule>
  </conditionalFormatting>
  <conditionalFormatting sqref="A2:C269">
    <cfRule type="expression" dxfId="263" priority="3">
      <formula>$A2="вс"</formula>
    </cfRule>
    <cfRule type="expression" dxfId="262" priority="4">
      <formula>$A2="сб"</formula>
    </cfRule>
    <cfRule type="expression" dxfId="261" priority="5">
      <formula>$A2="пт"</formula>
    </cfRule>
    <cfRule type="expression" dxfId="260" priority="6">
      <formula>$A2="чт"</formula>
    </cfRule>
    <cfRule type="expression" dxfId="259" priority="7">
      <formula>$A2="ср"</formula>
    </cfRule>
    <cfRule type="expression" dxfId="258" priority="8">
      <formula>$A2="вт"</formula>
    </cfRule>
  </conditionalFormatting>
  <conditionalFormatting sqref="D2:D278">
    <cfRule type="containsText" dxfId="2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8">
    <cfRule type="containsText" dxfId="2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51"/>
  <sheetViews>
    <sheetView zoomScale="90" zoomScaleNormal="90" workbookViewId="0">
      <pane ySplit="1" topLeftCell="A128" activePane="bottomLeft" state="frozen"/>
      <selection pane="bottomLeft" activeCell="I145" sqref="I145:I1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</sheetData>
  <conditionalFormatting sqref="D152:D162 E152:E165 D2:E151 G2:H151">
    <cfRule type="containsText" dxfId="255" priority="14" operator="containsText" text="Выезд с территории">
      <formula>NOT(ISERROR(SEARCH("Выезд с территории",D2)))</formula>
    </cfRule>
  </conditionalFormatting>
  <conditionalFormatting sqref="F2:F151">
    <cfRule type="notContainsText" dxfId="254" priority="13" operator="notContains" text="порожний">
      <formula>ISERROR(SEARCH("порожний",F2))</formula>
    </cfRule>
  </conditionalFormatting>
  <conditionalFormatting sqref="E2:E165">
    <cfRule type="containsText" dxfId="253" priority="11" operator="containsText" text="Газель базы">
      <formula>NOT(ISERROR(SEARCH("Газель базы",E2)))</formula>
    </cfRule>
    <cfRule type="containsText" dxfId="252" priority="12" operator="containsText" text="Погрузчик базы">
      <formula>NOT(ISERROR(SEARCH("Погрузчик базы",E2)))</formula>
    </cfRule>
  </conditionalFormatting>
  <conditionalFormatting sqref="E2:E165">
    <cfRule type="containsText" dxfId="251" priority="10" operator="containsText" text="Трактор базы">
      <formula>NOT(ISERROR(SEARCH("Трактор базы",E2)))</formula>
    </cfRule>
  </conditionalFormatting>
  <conditionalFormatting sqref="A2:C151">
    <cfRule type="expression" dxfId="250" priority="9">
      <formula>$A2="пн"</formula>
    </cfRule>
  </conditionalFormatting>
  <conditionalFormatting sqref="A2:C153">
    <cfRule type="expression" dxfId="249" priority="3">
      <formula>$A2="вс"</formula>
    </cfRule>
    <cfRule type="expression" dxfId="248" priority="4">
      <formula>$A2="сб"</formula>
    </cfRule>
    <cfRule type="expression" dxfId="247" priority="5">
      <formula>$A2="пт"</formula>
    </cfRule>
    <cfRule type="expression" dxfId="246" priority="6">
      <formula>$A2="чт"</formula>
    </cfRule>
    <cfRule type="expression" dxfId="245" priority="7">
      <formula>$A2="ср"</formula>
    </cfRule>
    <cfRule type="expression" dxfId="244" priority="8">
      <formula>$A2="вт"</formula>
    </cfRule>
  </conditionalFormatting>
  <conditionalFormatting sqref="D2:D162">
    <cfRule type="containsText" dxfId="2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2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422"/>
  <sheetViews>
    <sheetView zoomScale="90" zoomScaleNormal="90" workbookViewId="0">
      <pane ySplit="1" topLeftCell="A395" activePane="bottomLeft" state="frozen"/>
      <selection pane="bottomLeft" activeCell="I393" sqref="I393:I4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</sheetData>
  <conditionalFormatting sqref="D423:D433 E423:E436 D2:E422 G2:H422">
    <cfRule type="containsText" dxfId="241" priority="14" operator="containsText" text="Выезд с территории">
      <formula>NOT(ISERROR(SEARCH("Выезд с территории",D2)))</formula>
    </cfRule>
  </conditionalFormatting>
  <conditionalFormatting sqref="F2:F422">
    <cfRule type="notContainsText" dxfId="240" priority="13" operator="notContains" text="порожний">
      <formula>ISERROR(SEARCH("порожний",F2))</formula>
    </cfRule>
  </conditionalFormatting>
  <conditionalFormatting sqref="E2:E436">
    <cfRule type="containsText" dxfId="239" priority="11" operator="containsText" text="Газель базы">
      <formula>NOT(ISERROR(SEARCH("Газель базы",E2)))</formula>
    </cfRule>
    <cfRule type="containsText" dxfId="238" priority="12" operator="containsText" text="Погрузчик базы">
      <formula>NOT(ISERROR(SEARCH("Погрузчик базы",E2)))</formula>
    </cfRule>
  </conditionalFormatting>
  <conditionalFormatting sqref="E2:E436">
    <cfRule type="containsText" dxfId="237" priority="10" operator="containsText" text="Трактор базы">
      <formula>NOT(ISERROR(SEARCH("Трактор базы",E2)))</formula>
    </cfRule>
  </conditionalFormatting>
  <conditionalFormatting sqref="A2:C422">
    <cfRule type="expression" dxfId="236" priority="9">
      <formula>$A2="пн"</formula>
    </cfRule>
  </conditionalFormatting>
  <conditionalFormatting sqref="A2:C424">
    <cfRule type="expression" dxfId="235" priority="3">
      <formula>$A2="вс"</formula>
    </cfRule>
    <cfRule type="expression" dxfId="234" priority="4">
      <formula>$A2="сб"</formula>
    </cfRule>
    <cfRule type="expression" dxfId="233" priority="5">
      <formula>$A2="пт"</formula>
    </cfRule>
    <cfRule type="expression" dxfId="232" priority="6">
      <formula>$A2="чт"</formula>
    </cfRule>
    <cfRule type="expression" dxfId="231" priority="7">
      <formula>$A2="ср"</formula>
    </cfRule>
    <cfRule type="expression" dxfId="230" priority="8">
      <formula>$A2="вт"</formula>
    </cfRule>
  </conditionalFormatting>
  <conditionalFormatting sqref="D2:D433">
    <cfRule type="containsText" dxfId="2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3">
    <cfRule type="containsText" dxfId="2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89"/>
  <sheetViews>
    <sheetView zoomScale="90" zoomScaleNormal="90" workbookViewId="0">
      <pane ySplit="1" topLeftCell="A265" activePane="bottomLeft" state="frozen"/>
      <selection pane="bottomLeft" activeCell="I283" sqref="I283:I28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</sheetData>
  <conditionalFormatting sqref="D290:D300 E290:E303 D2:E289 G2:H289">
    <cfRule type="containsText" dxfId="227" priority="14" operator="containsText" text="Выезд с территории">
      <formula>NOT(ISERROR(SEARCH("Выезд с территории",D2)))</formula>
    </cfRule>
  </conditionalFormatting>
  <conditionalFormatting sqref="F2:F289">
    <cfRule type="notContainsText" dxfId="226" priority="13" operator="notContains" text="порожний">
      <formula>ISERROR(SEARCH("порожний",F2))</formula>
    </cfRule>
  </conditionalFormatting>
  <conditionalFormatting sqref="E2:E303">
    <cfRule type="containsText" dxfId="225" priority="11" operator="containsText" text="Газель базы">
      <formula>NOT(ISERROR(SEARCH("Газель базы",E2)))</formula>
    </cfRule>
    <cfRule type="containsText" dxfId="224" priority="12" operator="containsText" text="Погрузчик базы">
      <formula>NOT(ISERROR(SEARCH("Погрузчик базы",E2)))</formula>
    </cfRule>
  </conditionalFormatting>
  <conditionalFormatting sqref="E2:E303">
    <cfRule type="containsText" dxfId="223" priority="10" operator="containsText" text="Трактор базы">
      <formula>NOT(ISERROR(SEARCH("Трактор базы",E2)))</formula>
    </cfRule>
  </conditionalFormatting>
  <conditionalFormatting sqref="A2:C289">
    <cfRule type="expression" dxfId="222" priority="9">
      <formula>$A2="пн"</formula>
    </cfRule>
  </conditionalFormatting>
  <conditionalFormatting sqref="A2:C291">
    <cfRule type="expression" dxfId="221" priority="3">
      <formula>$A2="вс"</formula>
    </cfRule>
    <cfRule type="expression" dxfId="220" priority="4">
      <formula>$A2="сб"</formula>
    </cfRule>
    <cfRule type="expression" dxfId="219" priority="5">
      <formula>$A2="пт"</formula>
    </cfRule>
    <cfRule type="expression" dxfId="218" priority="6">
      <formula>$A2="чт"</formula>
    </cfRule>
    <cfRule type="expression" dxfId="217" priority="7">
      <formula>$A2="ср"</formula>
    </cfRule>
    <cfRule type="expression" dxfId="216" priority="8">
      <formula>$A2="вт"</formula>
    </cfRule>
  </conditionalFormatting>
  <conditionalFormatting sqref="D2:D300">
    <cfRule type="containsText" dxfId="2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0">
    <cfRule type="containsText" dxfId="2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7763"/>
  <sheetViews>
    <sheetView topLeftCell="A7517" zoomScale="90" zoomScaleNormal="90" workbookViewId="0">
      <selection activeCell="A7763" sqref="A7763:B776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s="9" t="s">
        <v>24979</v>
      </c>
      <c r="G7619" t="s">
        <v>91</v>
      </c>
    </row>
    <row r="7620" spans="1:7" hidden="1" x14ac:dyDescent="0.25">
      <c r="A7620" t="s">
        <v>1607</v>
      </c>
      <c r="F7620" s="9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s="9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s="9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s="9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s="9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s="9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s="9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s="9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s="9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s="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s="9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s="9" t="s">
        <v>25189</v>
      </c>
      <c r="G7631" t="s">
        <v>896</v>
      </c>
    </row>
    <row r="7632" spans="1:7" hidden="1" x14ac:dyDescent="0.25">
      <c r="A7632" t="s">
        <v>1539</v>
      </c>
      <c r="F7632" s="9" t="s">
        <v>25192</v>
      </c>
      <c r="G7632" t="s">
        <v>896</v>
      </c>
    </row>
    <row r="7633" spans="1:7" hidden="1" x14ac:dyDescent="0.25">
      <c r="A7633" t="s">
        <v>1539</v>
      </c>
      <c r="F7633" s="9" t="s">
        <v>25195</v>
      </c>
      <c r="G7633" t="s">
        <v>896</v>
      </c>
    </row>
    <row r="7634" spans="1:7" hidden="1" x14ac:dyDescent="0.25">
      <c r="A7634" t="s">
        <v>7</v>
      </c>
      <c r="F7634" s="9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s="9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s="9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s="9" t="s">
        <v>25237</v>
      </c>
      <c r="G7637" t="s">
        <v>896</v>
      </c>
    </row>
    <row r="7638" spans="1:7" hidden="1" x14ac:dyDescent="0.25">
      <c r="A7638" t="s">
        <v>1539</v>
      </c>
      <c r="F7638" s="9" t="s">
        <v>25240</v>
      </c>
      <c r="G7638" t="s">
        <v>896</v>
      </c>
    </row>
    <row r="7639" spans="1:7" hidden="1" x14ac:dyDescent="0.25">
      <c r="A7639" t="s">
        <v>1539</v>
      </c>
      <c r="F7639" s="9" t="s">
        <v>25243</v>
      </c>
      <c r="G7639" t="s">
        <v>896</v>
      </c>
    </row>
    <row r="7640" spans="1:7" hidden="1" x14ac:dyDescent="0.25">
      <c r="A7640" t="s">
        <v>7</v>
      </c>
      <c r="F7640" s="9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s="9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s="9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s="9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s="9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s="9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s="9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s="9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s="9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s="9" t="s">
        <v>24985</v>
      </c>
      <c r="G7649" t="s">
        <v>12641</v>
      </c>
    </row>
    <row r="7650" spans="1:7" hidden="1" x14ac:dyDescent="0.25">
      <c r="A7650" t="s">
        <v>7354</v>
      </c>
      <c r="F7650" s="9" t="s">
        <v>24988</v>
      </c>
      <c r="G7650" t="s">
        <v>12641</v>
      </c>
    </row>
    <row r="7651" spans="1:7" hidden="1" x14ac:dyDescent="0.25">
      <c r="A7651" t="s">
        <v>7354</v>
      </c>
      <c r="F7651" s="9" t="s">
        <v>24991</v>
      </c>
      <c r="G7651" t="s">
        <v>12641</v>
      </c>
    </row>
    <row r="7652" spans="1:7" hidden="1" x14ac:dyDescent="0.25">
      <c r="A7652" t="s">
        <v>7354</v>
      </c>
      <c r="F7652" s="9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s="9" t="s">
        <v>24997</v>
      </c>
      <c r="G7653" t="s">
        <v>12641</v>
      </c>
    </row>
    <row r="7654" spans="1:7" hidden="1" x14ac:dyDescent="0.25">
      <c r="A7654" t="s">
        <v>7354</v>
      </c>
      <c r="F7654" s="9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s="9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s="9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s="9" t="s">
        <v>25261</v>
      </c>
      <c r="G7657" t="s">
        <v>12641</v>
      </c>
    </row>
    <row r="7658" spans="1:7" hidden="1" x14ac:dyDescent="0.25">
      <c r="A7658" t="s">
        <v>7354</v>
      </c>
      <c r="F7658" s="9" t="s">
        <v>25264</v>
      </c>
      <c r="G7658" t="s">
        <v>12641</v>
      </c>
    </row>
    <row r="7659" spans="1:7" hidden="1" x14ac:dyDescent="0.25">
      <c r="A7659" t="s">
        <v>7354</v>
      </c>
      <c r="F7659" s="9" t="s">
        <v>25267</v>
      </c>
      <c r="G7659" t="s">
        <v>12641</v>
      </c>
    </row>
    <row r="7660" spans="1:7" hidden="1" x14ac:dyDescent="0.25">
      <c r="A7660" t="s">
        <v>7354</v>
      </c>
      <c r="F7660" s="9" t="s">
        <v>25270</v>
      </c>
      <c r="G7660" t="s">
        <v>12641</v>
      </c>
    </row>
    <row r="7661" spans="1:7" hidden="1" x14ac:dyDescent="0.25">
      <c r="A7661" t="s">
        <v>7354</v>
      </c>
      <c r="F7661" s="9" t="s">
        <v>25273</v>
      </c>
      <c r="G7661" t="s">
        <v>12641</v>
      </c>
    </row>
    <row r="7662" spans="1:7" hidden="1" x14ac:dyDescent="0.25">
      <c r="A7662" t="s">
        <v>7354</v>
      </c>
      <c r="F7662" s="9" t="s">
        <v>25276</v>
      </c>
      <c r="G7662" t="s">
        <v>12641</v>
      </c>
    </row>
    <row r="7663" spans="1:7" hidden="1" x14ac:dyDescent="0.25">
      <c r="A7663" t="s">
        <v>7354</v>
      </c>
      <c r="F7663" s="9" t="s">
        <v>25279</v>
      </c>
      <c r="G7663" t="s">
        <v>12641</v>
      </c>
    </row>
    <row r="7664" spans="1:7" hidden="1" x14ac:dyDescent="0.25">
      <c r="A7664" t="s">
        <v>7354</v>
      </c>
      <c r="F7664" s="9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s="9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s="9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s="9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s="9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s="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s="9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s="9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s="9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s="9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s="9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s="9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s="9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s="9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s="9" t="s">
        <v>25288</v>
      </c>
      <c r="G7678" t="s">
        <v>12642</v>
      </c>
    </row>
    <row r="7679" spans="1:7" hidden="1" x14ac:dyDescent="0.25">
      <c r="A7679" t="s">
        <v>25315</v>
      </c>
      <c r="F7679" s="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s="9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s="9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s="9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s="9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s="9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s="9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s="9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s="9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s="9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s="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s="9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s="9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s="9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s="9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s="9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s="9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s="9" t="s">
        <v>25066</v>
      </c>
      <c r="G7696" t="s">
        <v>1537</v>
      </c>
    </row>
    <row r="7697" spans="1:7" hidden="1" x14ac:dyDescent="0.25">
      <c r="A7697" t="s">
        <v>10020</v>
      </c>
      <c r="F7697" s="9" t="s">
        <v>25069</v>
      </c>
      <c r="G7697" t="s">
        <v>1537</v>
      </c>
    </row>
    <row r="7698" spans="1:7" hidden="1" x14ac:dyDescent="0.25">
      <c r="A7698" t="s">
        <v>10020</v>
      </c>
      <c r="F7698" s="9" t="s">
        <v>25072</v>
      </c>
      <c r="G7698" t="s">
        <v>1537</v>
      </c>
    </row>
    <row r="7699" spans="1:7" hidden="1" x14ac:dyDescent="0.25">
      <c r="A7699" t="s">
        <v>10020</v>
      </c>
      <c r="F7699" s="9" t="s">
        <v>25075</v>
      </c>
      <c r="G7699" t="s">
        <v>1537</v>
      </c>
    </row>
    <row r="7700" spans="1:7" hidden="1" x14ac:dyDescent="0.25">
      <c r="A7700" t="s">
        <v>10020</v>
      </c>
      <c r="F7700" s="9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s="9" t="s">
        <v>25081</v>
      </c>
      <c r="G7701" t="s">
        <v>1537</v>
      </c>
    </row>
    <row r="7702" spans="1:7" hidden="1" x14ac:dyDescent="0.25">
      <c r="A7702" t="s">
        <v>10020</v>
      </c>
      <c r="F7702" s="9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s="9" t="s">
        <v>25328</v>
      </c>
      <c r="G7703" t="s">
        <v>1537</v>
      </c>
    </row>
    <row r="7704" spans="1:7" hidden="1" x14ac:dyDescent="0.25">
      <c r="A7704" t="s">
        <v>10020</v>
      </c>
      <c r="F7704" s="9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s="9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s="9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s="9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s="9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s="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s="9" t="s">
        <v>25093</v>
      </c>
      <c r="G7710" t="s">
        <v>10022</v>
      </c>
    </row>
    <row r="7711" spans="1:7" hidden="1" x14ac:dyDescent="0.25">
      <c r="A7711" t="s">
        <v>10020</v>
      </c>
      <c r="F7711" s="9" t="s">
        <v>25096</v>
      </c>
      <c r="G7711" t="s">
        <v>10022</v>
      </c>
    </row>
    <row r="7712" spans="1:7" hidden="1" x14ac:dyDescent="0.25">
      <c r="A7712" t="s">
        <v>10020</v>
      </c>
      <c r="F7712" s="9" t="s">
        <v>25099</v>
      </c>
      <c r="G7712" t="s">
        <v>10022</v>
      </c>
    </row>
    <row r="7713" spans="1:7" hidden="1" x14ac:dyDescent="0.25">
      <c r="A7713" t="s">
        <v>10020</v>
      </c>
      <c r="F7713" s="9" t="s">
        <v>25102</v>
      </c>
      <c r="G7713" t="s">
        <v>10022</v>
      </c>
    </row>
    <row r="7714" spans="1:7" hidden="1" x14ac:dyDescent="0.25">
      <c r="A7714" t="s">
        <v>10020</v>
      </c>
      <c r="F7714" s="9" t="s">
        <v>25105</v>
      </c>
      <c r="G7714" t="s">
        <v>10022</v>
      </c>
    </row>
    <row r="7715" spans="1:7" hidden="1" x14ac:dyDescent="0.25">
      <c r="A7715" t="s">
        <v>10020</v>
      </c>
      <c r="F7715" s="9" t="s">
        <v>25108</v>
      </c>
      <c r="G7715" t="s">
        <v>10022</v>
      </c>
    </row>
    <row r="7716" spans="1:7" hidden="1" x14ac:dyDescent="0.25">
      <c r="A7716" t="s">
        <v>10020</v>
      </c>
      <c r="F7716" s="9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s="9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s="9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s="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s="9" t="s">
        <v>25117</v>
      </c>
      <c r="G7720" t="s">
        <v>11078</v>
      </c>
    </row>
    <row r="7721" spans="1:7" hidden="1" x14ac:dyDescent="0.25">
      <c r="A7721" t="s">
        <v>7354</v>
      </c>
      <c r="F7721" s="9" t="s">
        <v>25120</v>
      </c>
      <c r="G7721" t="s">
        <v>11078</v>
      </c>
    </row>
    <row r="7722" spans="1:7" hidden="1" x14ac:dyDescent="0.25">
      <c r="A7722" t="s">
        <v>7354</v>
      </c>
      <c r="F7722" s="9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s="9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s="9" t="s">
        <v>25349</v>
      </c>
      <c r="G7724" t="s">
        <v>11078</v>
      </c>
    </row>
    <row r="7725" spans="1:7" hidden="1" x14ac:dyDescent="0.25">
      <c r="A7725" t="s">
        <v>7354</v>
      </c>
      <c r="F7725" s="9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s="9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s="9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s="9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s="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s="9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s="9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s="9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s="9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s="9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s="9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s="9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s="9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s="9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s="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s="9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s="9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s="9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s="9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s="9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s="9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s="9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s="9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s="9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s="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s="9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s="9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s="9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s="9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s="9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s="9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s="9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s="9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s="9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s="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s="9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s="9" t="s">
        <v>25403</v>
      </c>
      <c r="G7761" t="s">
        <v>11082</v>
      </c>
    </row>
    <row r="7762" spans="1:7" x14ac:dyDescent="0.25">
      <c r="A7762" t="s">
        <v>1539</v>
      </c>
      <c r="F7762" s="9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s="9" t="s">
        <v>25409</v>
      </c>
      <c r="G7763" t="s">
        <v>11082</v>
      </c>
    </row>
  </sheetData>
  <phoneticPr fontId="2" type="noConversion"/>
  <conditionalFormatting sqref="C2:C11 C14 C16:C18 C23:C24">
    <cfRule type="notContainsText" dxfId="928" priority="647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27" priority="64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26" priority="645" operator="notContains" text="порожний">
      <formula>ISERROR(SEARCH("порожний",C12))</formula>
    </cfRule>
  </conditionalFormatting>
  <conditionalFormatting sqref="B12:B14">
    <cfRule type="containsText" dxfId="925" priority="644" operator="containsText" text="Выезд с территории">
      <formula>NOT(ISERROR(SEARCH("Выезд с территории",B12)))</formula>
    </cfRule>
  </conditionalFormatting>
  <conditionalFormatting sqref="C15">
    <cfRule type="notContainsText" dxfId="924" priority="643" operator="notContains" text="порожний">
      <formula>ISERROR(SEARCH("порожний",C15))</formula>
    </cfRule>
  </conditionalFormatting>
  <conditionalFormatting sqref="C19:C22">
    <cfRule type="notContainsText" dxfId="923" priority="642" operator="notContains" text="порожний">
      <formula>ISERROR(SEARCH("порожний",C19))</formula>
    </cfRule>
  </conditionalFormatting>
  <conditionalFormatting sqref="C25">
    <cfRule type="notContainsText" dxfId="922" priority="641" operator="notContains" text="порожний">
      <formula>ISERROR(SEARCH("порожний",C25))</formula>
    </cfRule>
  </conditionalFormatting>
  <conditionalFormatting sqref="C26:C27">
    <cfRule type="notContainsText" dxfId="921" priority="640" operator="notContains" text="порожний">
      <formula>ISERROR(SEARCH("порожний",C26))</formula>
    </cfRule>
  </conditionalFormatting>
  <conditionalFormatting sqref="C29">
    <cfRule type="notContainsText" dxfId="920" priority="639" operator="notContains" text="порожний">
      <formula>ISERROR(SEARCH("порожний",C29))</formula>
    </cfRule>
  </conditionalFormatting>
  <conditionalFormatting sqref="C39">
    <cfRule type="notContainsText" dxfId="919" priority="634" operator="notContains" text="порожний">
      <formula>ISERROR(SEARCH("порожний",C39))</formula>
    </cfRule>
  </conditionalFormatting>
  <conditionalFormatting sqref="C32">
    <cfRule type="notContainsText" dxfId="918" priority="638" operator="notContains" text="порожний">
      <formula>ISERROR(SEARCH("порожний",C32))</formula>
    </cfRule>
  </conditionalFormatting>
  <conditionalFormatting sqref="C34">
    <cfRule type="notContainsText" dxfId="917" priority="637" operator="notContains" text="порожний">
      <formula>ISERROR(SEARCH("порожний",C34))</formula>
    </cfRule>
  </conditionalFormatting>
  <conditionalFormatting sqref="C36">
    <cfRule type="notContainsText" dxfId="916" priority="636" operator="notContains" text="порожний">
      <formula>ISERROR(SEARCH("порожний",C36))</formula>
    </cfRule>
  </conditionalFormatting>
  <conditionalFormatting sqref="C38">
    <cfRule type="notContainsText" dxfId="915" priority="635" operator="notContains" text="порожний">
      <formula>ISERROR(SEARCH("порожний",C38))</formula>
    </cfRule>
  </conditionalFormatting>
  <conditionalFormatting sqref="E147">
    <cfRule type="containsText" dxfId="914" priority="63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13" priority="632" operator="notContains" text="порожний">
      <formula>ISERROR(SEARCH("порожний",C581))</formula>
    </cfRule>
  </conditionalFormatting>
  <conditionalFormatting sqref="C586">
    <cfRule type="notContainsText" dxfId="912" priority="631" operator="notContains" text="порожний">
      <formula>ISERROR(SEARCH("порожний",C586))</formula>
    </cfRule>
  </conditionalFormatting>
  <conditionalFormatting sqref="B609">
    <cfRule type="containsText" dxfId="911" priority="630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10" priority="628" operator="containsText" text="Газель базы">
      <formula>NOT(ISERROR(SEARCH("Газель базы",B609)))</formula>
    </cfRule>
    <cfRule type="containsText" dxfId="909" priority="629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08" priority="627" operator="containsText" text="Трактор базы">
      <formula>NOT(ISERROR(SEARCH("Трактор базы",B609)))</formula>
    </cfRule>
  </conditionalFormatting>
  <conditionalFormatting sqref="B614">
    <cfRule type="containsText" dxfId="907" priority="623" operator="containsText" text="Трактор базы">
      <formula>NOT(ISERROR(SEARCH("Трактор базы",B614)))</formula>
    </cfRule>
  </conditionalFormatting>
  <conditionalFormatting sqref="B614">
    <cfRule type="containsText" dxfId="906" priority="626" operator="containsText" text="Выезд с территории">
      <formula>NOT(ISERROR(SEARCH("Выезд с территории",B614)))</formula>
    </cfRule>
  </conditionalFormatting>
  <conditionalFormatting sqref="B614">
    <cfRule type="containsText" dxfId="905" priority="624" operator="containsText" text="Газель базы">
      <formula>NOT(ISERROR(SEARCH("Газель базы",B614)))</formula>
    </cfRule>
    <cfRule type="containsText" dxfId="904" priority="625" operator="containsText" text="Погрузчик базы">
      <formula>NOT(ISERROR(SEARCH("Погрузчик базы",B614)))</formula>
    </cfRule>
  </conditionalFormatting>
  <conditionalFormatting sqref="C649">
    <cfRule type="notContainsText" dxfId="903" priority="622" operator="notContains" text="порожний">
      <formula>ISERROR(SEARCH("порожний",C649))</formula>
    </cfRule>
  </conditionalFormatting>
  <conditionalFormatting sqref="C655">
    <cfRule type="notContainsText" dxfId="902" priority="619" operator="notContains" text="порожний">
      <formula>ISERROR(SEARCH("порожний",C655))</formula>
    </cfRule>
  </conditionalFormatting>
  <conditionalFormatting sqref="C650">
    <cfRule type="notContainsText" dxfId="901" priority="621" operator="notContains" text="порожний">
      <formula>ISERROR(SEARCH("порожний",C650))</formula>
    </cfRule>
  </conditionalFormatting>
  <conditionalFormatting sqref="C654">
    <cfRule type="notContainsText" dxfId="900" priority="620" operator="notContains" text="порожний">
      <formula>ISERROR(SEARCH("порожний",C654))</formula>
    </cfRule>
  </conditionalFormatting>
  <conditionalFormatting sqref="A663:A666 A668:A670 A695 A697:A701 A825 A3437">
    <cfRule type="containsText" dxfId="899" priority="61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98" priority="61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97" priority="61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96" priority="61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95" priority="61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94" priority="61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93" priority="60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92" priority="612" operator="containsText" text="Выезд с территории">
      <formula>NOT(ISERROR(SEARCH("Выезд с территории",A681)))</formula>
    </cfRule>
  </conditionalFormatting>
  <conditionalFormatting sqref="A681">
    <cfRule type="containsText" dxfId="891" priority="61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90" priority="61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89" priority="606" operator="containsText" text="Трактор базы">
      <formula>NOT(ISERROR(SEARCH("Трактор базы",B682)))</formula>
    </cfRule>
  </conditionalFormatting>
  <conditionalFormatting sqref="B682">
    <cfRule type="containsText" dxfId="888" priority="609" operator="containsText" text="Выезд с территории">
      <formula>NOT(ISERROR(SEARCH("Выезд с территории",B682)))</formula>
    </cfRule>
  </conditionalFormatting>
  <conditionalFormatting sqref="B682">
    <cfRule type="containsText" dxfId="887" priority="607" operator="containsText" text="Газель базы">
      <formula>NOT(ISERROR(SEARCH("Газель базы",B682)))</formula>
    </cfRule>
    <cfRule type="containsText" dxfId="886" priority="608" operator="containsText" text="Погрузчик базы">
      <formula>NOT(ISERROR(SEARCH("Погрузчик базы",B682)))</formula>
    </cfRule>
  </conditionalFormatting>
  <conditionalFormatting sqref="A684:A687">
    <cfRule type="containsText" dxfId="885" priority="60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84" priority="60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83" priority="59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82" priority="59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81" priority="59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80" priority="59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79" priority="593" operator="containsText" text="Выезд с территории">
      <formula>NOT(ISERROR(SEARCH("Выезд с территории",A824)))</formula>
    </cfRule>
  </conditionalFormatting>
  <conditionalFormatting sqref="A824">
    <cfRule type="containsText" dxfId="878" priority="59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77" priority="58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76" priority="585" operator="containsText" text="Газель базы">
      <formula>NOT(ISERROR(SEARCH("Газель базы",B846)))</formula>
    </cfRule>
    <cfRule type="containsText" dxfId="875" priority="586" operator="containsText" text="Погрузчик базы">
      <formula>NOT(ISERROR(SEARCH("Погрузчик базы",B846)))</formula>
    </cfRule>
  </conditionalFormatting>
  <conditionalFormatting sqref="B846:B850">
    <cfRule type="containsText" dxfId="874" priority="584" operator="containsText" text="Трактор базы">
      <formula>NOT(ISERROR(SEARCH("Трактор базы",B846)))</formula>
    </cfRule>
  </conditionalFormatting>
  <conditionalFormatting sqref="A916:A917">
    <cfRule type="containsText" dxfId="873" priority="57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72" priority="58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71" priority="581" operator="containsText" text="Газель базы">
      <formula>NOT(ISERROR(SEARCH("Газель базы",B916)))</formula>
    </cfRule>
    <cfRule type="containsText" dxfId="870" priority="582" operator="containsText" text="Погрузчик базы">
      <formula>NOT(ISERROR(SEARCH("Погрузчик базы",B916)))</formula>
    </cfRule>
  </conditionalFormatting>
  <conditionalFormatting sqref="B916:B917">
    <cfRule type="containsText" dxfId="869" priority="580" operator="containsText" text="Трактор базы">
      <formula>NOT(ISERROR(SEARCH("Трактор базы",B916)))</formula>
    </cfRule>
  </conditionalFormatting>
  <conditionalFormatting sqref="A916:A917">
    <cfRule type="containsText" dxfId="868" priority="57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67" priority="577" operator="containsText" text="Выезд с территории">
      <formula>NOT(ISERROR(SEARCH("Выезд с территории",E916)))</formula>
    </cfRule>
  </conditionalFormatting>
  <conditionalFormatting sqref="A932">
    <cfRule type="containsText" dxfId="866" priority="55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65" priority="57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64" priority="574" operator="containsText" text="Газель базы">
      <formula>NOT(ISERROR(SEARCH("Газель базы",B918)))</formula>
    </cfRule>
    <cfRule type="containsText" dxfId="863" priority="575" operator="containsText" text="Погрузчик базы">
      <formula>NOT(ISERROR(SEARCH("Погрузчик базы",B918)))</formula>
    </cfRule>
  </conditionalFormatting>
  <conditionalFormatting sqref="B918:B924">
    <cfRule type="containsText" dxfId="862" priority="573" operator="containsText" text="Трактор базы">
      <formula>NOT(ISERROR(SEARCH("Трактор базы",B918)))</formula>
    </cfRule>
  </conditionalFormatting>
  <conditionalFormatting sqref="A918">
    <cfRule type="containsText" dxfId="861" priority="57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60" priority="57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59" priority="56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58" priority="57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57" priority="568" operator="containsText" text="Газель базы">
      <formula>NOT(ISERROR(SEARCH("Газель базы",B926)))</formula>
    </cfRule>
    <cfRule type="containsText" dxfId="856" priority="569" operator="containsText" text="Погрузчик базы">
      <formula>NOT(ISERROR(SEARCH("Погрузчик базы",B926)))</formula>
    </cfRule>
  </conditionalFormatting>
  <conditionalFormatting sqref="B926:B928">
    <cfRule type="containsText" dxfId="855" priority="567" operator="containsText" text="Трактор базы">
      <formula>NOT(ISERROR(SEARCH("Трактор базы",B926)))</formula>
    </cfRule>
  </conditionalFormatting>
  <conditionalFormatting sqref="A926:A928">
    <cfRule type="containsText" dxfId="854" priority="56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53" priority="564" operator="containsText" text="Выезд с территории">
      <formula>NOT(ISERROR(SEARCH("Выезд с территории",E926)))</formula>
    </cfRule>
  </conditionalFormatting>
  <conditionalFormatting sqref="A930">
    <cfRule type="containsText" dxfId="852" priority="55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51" priority="563" operator="containsText" text="Выезд с территории">
      <formula>NOT(ISERROR(SEARCH("Выезд с территории",A930)))</formula>
    </cfRule>
  </conditionalFormatting>
  <conditionalFormatting sqref="B930">
    <cfRule type="containsText" dxfId="850" priority="561" operator="containsText" text="Газель базы">
      <formula>NOT(ISERROR(SEARCH("Газель базы",B930)))</formula>
    </cfRule>
    <cfRule type="containsText" dxfId="849" priority="562" operator="containsText" text="Погрузчик базы">
      <formula>NOT(ISERROR(SEARCH("Погрузчик базы",B930)))</formula>
    </cfRule>
  </conditionalFormatting>
  <conditionalFormatting sqref="B930">
    <cfRule type="containsText" dxfId="848" priority="560" operator="containsText" text="Трактор базы">
      <formula>NOT(ISERROR(SEARCH("Трактор базы",B930)))</formula>
    </cfRule>
  </conditionalFormatting>
  <conditionalFormatting sqref="A930">
    <cfRule type="containsText" dxfId="847" priority="55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46" priority="557" operator="containsText" text="Выезд с территории">
      <formula>NOT(ISERROR(SEARCH("Выезд с территории",E930)))</formula>
    </cfRule>
  </conditionalFormatting>
  <conditionalFormatting sqref="A932">
    <cfRule type="containsText" dxfId="845" priority="556" operator="containsText" text="Выезд с территории">
      <formula>NOT(ISERROR(SEARCH("Выезд с территории",A932)))</formula>
    </cfRule>
  </conditionalFormatting>
  <conditionalFormatting sqref="A932">
    <cfRule type="containsText" dxfId="844" priority="55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43" priority="55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2" priority="55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41" priority="55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40" priority="55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39" priority="549" operator="notContains" text="порожний">
      <formula>ISERROR(SEARCH("порожний",C954))</formula>
    </cfRule>
  </conditionalFormatting>
  <conditionalFormatting sqref="B954:B956">
    <cfRule type="containsText" dxfId="838" priority="547" operator="containsText" text="Газель базы">
      <formula>NOT(ISERROR(SEARCH("Газель базы",B954)))</formula>
    </cfRule>
    <cfRule type="containsText" dxfId="837" priority="548" operator="containsText" text="Погрузчик базы">
      <formula>NOT(ISERROR(SEARCH("Погрузчик базы",B954)))</formula>
    </cfRule>
  </conditionalFormatting>
  <conditionalFormatting sqref="B954:B956">
    <cfRule type="containsText" dxfId="836" priority="546" operator="containsText" text="Трактор базы">
      <formula>NOT(ISERROR(SEARCH("Трактор базы",B954)))</formula>
    </cfRule>
  </conditionalFormatting>
  <conditionalFormatting sqref="A954:A956">
    <cfRule type="containsText" dxfId="835" priority="54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34" priority="54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33" priority="542" operator="notContains" text="порожний">
      <formula>ISERROR(SEARCH("порожний",C995))</formula>
    </cfRule>
  </conditionalFormatting>
  <conditionalFormatting sqref="C987">
    <cfRule type="notContainsText" dxfId="832" priority="543" operator="notContains" text="порожний">
      <formula>ISERROR(SEARCH("порожний",C987))</formula>
    </cfRule>
  </conditionalFormatting>
  <conditionalFormatting sqref="B999">
    <cfRule type="containsText" dxfId="831" priority="541" operator="containsText" text="Выезд с территории">
      <formula>NOT(ISERROR(SEARCH("Выезд с территории",B999)))</formula>
    </cfRule>
  </conditionalFormatting>
  <conditionalFormatting sqref="B999">
    <cfRule type="containsText" dxfId="830" priority="539" operator="containsText" text="Газель базы">
      <formula>NOT(ISERROR(SEARCH("Газель базы",B999)))</formula>
    </cfRule>
    <cfRule type="containsText" dxfId="829" priority="540" operator="containsText" text="Погрузчик базы">
      <formula>NOT(ISERROR(SEARCH("Погрузчик базы",B999)))</formula>
    </cfRule>
  </conditionalFormatting>
  <conditionalFormatting sqref="B999">
    <cfRule type="containsText" dxfId="828" priority="538" operator="containsText" text="Трактор базы">
      <formula>NOT(ISERROR(SEARCH("Трактор базы",B999)))</formula>
    </cfRule>
  </conditionalFormatting>
  <conditionalFormatting sqref="B1019:B1022">
    <cfRule type="containsText" dxfId="827" priority="534" operator="containsText" text="Трактор базы">
      <formula>NOT(ISERROR(SEARCH("Трактор базы",B1019)))</formula>
    </cfRule>
  </conditionalFormatting>
  <conditionalFormatting sqref="B1019:B1022">
    <cfRule type="containsText" dxfId="826" priority="53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25" priority="535" operator="containsText" text="Газель базы">
      <formula>NOT(ISERROR(SEARCH("Газель базы",B1019)))</formula>
    </cfRule>
    <cfRule type="containsText" dxfId="824" priority="536" operator="containsText" text="Погрузчик базы">
      <formula>NOT(ISERROR(SEARCH("Погрузчик базы",B1019)))</formula>
    </cfRule>
  </conditionalFormatting>
  <conditionalFormatting sqref="C966">
    <cfRule type="notContainsText" dxfId="823" priority="533" operator="notContains" text="порожний">
      <formula>ISERROR(SEARCH("порожний",C966))</formula>
    </cfRule>
  </conditionalFormatting>
  <conditionalFormatting sqref="A1029">
    <cfRule type="containsText" dxfId="822" priority="53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21" priority="53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20" priority="53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19" priority="52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18" priority="527" operator="containsText" text="Газель базы">
      <formula>NOT(ISERROR(SEARCH("Газель базы",B1030)))</formula>
    </cfRule>
    <cfRule type="containsText" dxfId="817" priority="528" operator="containsText" text="Погрузчик базы">
      <formula>NOT(ISERROR(SEARCH("Погрузчик базы",B1030)))</formula>
    </cfRule>
  </conditionalFormatting>
  <conditionalFormatting sqref="B1030">
    <cfRule type="containsText" dxfId="816" priority="526" operator="containsText" text="Трактор базы">
      <formula>NOT(ISERROR(SEARCH("Трактор базы",B1030)))</formula>
    </cfRule>
  </conditionalFormatting>
  <conditionalFormatting sqref="A1035">
    <cfRule type="containsText" dxfId="815" priority="52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14" priority="52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13" priority="52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12" priority="52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11" priority="52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10" priority="52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09" priority="51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08" priority="517" operator="containsText" text="Газель базы">
      <formula>NOT(ISERROR(SEARCH("Газель базы",B1138)))</formula>
    </cfRule>
    <cfRule type="containsText" dxfId="807" priority="518" operator="containsText" text="Погрузчик базы">
      <formula>NOT(ISERROR(SEARCH("Погрузчик базы",B1138)))</formula>
    </cfRule>
  </conditionalFormatting>
  <conditionalFormatting sqref="B1138:B1161">
    <cfRule type="containsText" dxfId="806" priority="516" operator="containsText" text="Трактор базы">
      <formula>NOT(ISERROR(SEARCH("Трактор базы",B1138)))</formula>
    </cfRule>
  </conditionalFormatting>
  <conditionalFormatting sqref="B1258:B1262">
    <cfRule type="containsText" dxfId="805" priority="500" operator="containsText" text="Трактор базы">
      <formula>NOT(ISERROR(SEARCH("Трактор базы",B1258)))</formula>
    </cfRule>
  </conditionalFormatting>
  <conditionalFormatting sqref="B1244:B1252">
    <cfRule type="containsText" dxfId="804" priority="51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03" priority="513" operator="containsText" text="Газель базы">
      <formula>NOT(ISERROR(SEARCH("Газель базы",B1244)))</formula>
    </cfRule>
    <cfRule type="containsText" dxfId="802" priority="514" operator="containsText" text="Погрузчик базы">
      <formula>NOT(ISERROR(SEARCH("Погрузчик базы",B1244)))</formula>
    </cfRule>
  </conditionalFormatting>
  <conditionalFormatting sqref="B1244:B1252">
    <cfRule type="containsText" dxfId="801" priority="512" operator="containsText" text="Трактор базы">
      <formula>NOT(ISERROR(SEARCH("Трактор базы",B1244)))</formula>
    </cfRule>
  </conditionalFormatting>
  <conditionalFormatting sqref="B1253:B1256">
    <cfRule type="containsText" dxfId="800" priority="51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99" priority="509" operator="containsText" text="Газель базы">
      <formula>NOT(ISERROR(SEARCH("Газель базы",B1253)))</formula>
    </cfRule>
    <cfRule type="containsText" dxfId="798" priority="510" operator="containsText" text="Погрузчик базы">
      <formula>NOT(ISERROR(SEARCH("Погрузчик базы",B1253)))</formula>
    </cfRule>
  </conditionalFormatting>
  <conditionalFormatting sqref="B1253:B1256">
    <cfRule type="containsText" dxfId="797" priority="508" operator="containsText" text="Трактор базы">
      <formula>NOT(ISERROR(SEARCH("Трактор базы",B1253)))</formula>
    </cfRule>
  </conditionalFormatting>
  <conditionalFormatting sqref="B1257">
    <cfRule type="containsText" dxfId="796" priority="50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95" priority="505" operator="containsText" text="Газель базы">
      <formula>NOT(ISERROR(SEARCH("Газель базы",B1257)))</formula>
    </cfRule>
    <cfRule type="containsText" dxfId="794" priority="506" operator="containsText" text="Погрузчик базы">
      <formula>NOT(ISERROR(SEARCH("Погрузчик базы",B1257)))</formula>
    </cfRule>
  </conditionalFormatting>
  <conditionalFormatting sqref="B1257">
    <cfRule type="containsText" dxfId="793" priority="504" operator="containsText" text="Трактор базы">
      <formula>NOT(ISERROR(SEARCH("Трактор базы",B1257)))</formula>
    </cfRule>
  </conditionalFormatting>
  <conditionalFormatting sqref="B1258:B1262">
    <cfRule type="containsText" dxfId="792" priority="50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91" priority="501" operator="containsText" text="Газель базы">
      <formula>NOT(ISERROR(SEARCH("Газель базы",B1258)))</formula>
    </cfRule>
    <cfRule type="containsText" dxfId="790" priority="502" operator="containsText" text="Погрузчик базы">
      <formula>NOT(ISERROR(SEARCH("Погрузчик базы",B1258)))</formula>
    </cfRule>
  </conditionalFormatting>
  <conditionalFormatting sqref="B1281:B1287">
    <cfRule type="containsText" dxfId="789" priority="49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88" priority="497" operator="containsText" text="Газель базы">
      <formula>NOT(ISERROR(SEARCH("Газель базы",B1281)))</formula>
    </cfRule>
    <cfRule type="containsText" dxfId="787" priority="498" operator="containsText" text="Погрузчик базы">
      <formula>NOT(ISERROR(SEARCH("Погрузчик базы",B1281)))</formula>
    </cfRule>
  </conditionalFormatting>
  <conditionalFormatting sqref="B1281:B1287">
    <cfRule type="containsText" dxfId="786" priority="496" operator="containsText" text="Трактор базы">
      <formula>NOT(ISERROR(SEARCH("Трактор базы",B1281)))</formula>
    </cfRule>
  </conditionalFormatting>
  <conditionalFormatting sqref="B1296">
    <cfRule type="containsText" dxfId="785" priority="492" operator="containsText" text="Трактор базы">
      <formula>NOT(ISERROR(SEARCH("Трактор базы",B1296)))</formula>
    </cfRule>
  </conditionalFormatting>
  <conditionalFormatting sqref="B1296">
    <cfRule type="containsText" dxfId="784" priority="49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83" priority="493" operator="containsText" text="Газель базы">
      <formula>NOT(ISERROR(SEARCH("Газель базы",B1296)))</formula>
    </cfRule>
    <cfRule type="containsText" dxfId="782" priority="494" operator="containsText" text="Погрузчик базы">
      <formula>NOT(ISERROR(SEARCH("Погрузчик базы",B1296)))</formula>
    </cfRule>
  </conditionalFormatting>
  <conditionalFormatting sqref="C1320:C1321">
    <cfRule type="notContainsText" dxfId="781" priority="490" operator="notContains" text="порожний">
      <formula>ISERROR(SEARCH("порожний",C1320))</formula>
    </cfRule>
  </conditionalFormatting>
  <conditionalFormatting sqref="A1323">
    <cfRule type="containsText" dxfId="780" priority="48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79" priority="48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78" priority="48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77" priority="48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76" priority="48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75" priority="48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74" priority="483" operator="notContains" text="порожний">
      <formula>ISERROR(SEARCH("порожний",C1336))</formula>
    </cfRule>
  </conditionalFormatting>
  <conditionalFormatting sqref="C1346">
    <cfRule type="notContainsText" dxfId="773" priority="482" operator="notContains" text="порожний">
      <formula>ISERROR(SEARCH("порожний",C1346))</formula>
    </cfRule>
  </conditionalFormatting>
  <conditionalFormatting sqref="A1391">
    <cfRule type="containsText" dxfId="772" priority="47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71" priority="47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70" priority="47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69" priority="47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68" priority="47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67" priority="47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66" priority="472" operator="notContains" text="порожний">
      <formula>ISERROR(SEARCH("порожний",C1606))</formula>
    </cfRule>
  </conditionalFormatting>
  <conditionalFormatting sqref="B1633:B1636">
    <cfRule type="containsText" dxfId="765" priority="47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64" priority="469" operator="containsText" text="Газель базы">
      <formula>NOT(ISERROR(SEARCH("Газель базы",B1633)))</formula>
    </cfRule>
    <cfRule type="containsText" dxfId="763" priority="470" operator="containsText" text="Погрузчик базы">
      <formula>NOT(ISERROR(SEARCH("Погрузчик базы",B1633)))</formula>
    </cfRule>
  </conditionalFormatting>
  <conditionalFormatting sqref="B1633:B1636">
    <cfRule type="containsText" dxfId="762" priority="468" operator="containsText" text="Трактор базы">
      <formula>NOT(ISERROR(SEARCH("Трактор базы",B1633)))</formula>
    </cfRule>
  </conditionalFormatting>
  <conditionalFormatting sqref="B1637:B1642">
    <cfRule type="containsText" dxfId="761" priority="46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60" priority="465" operator="containsText" text="Газель базы">
      <formula>NOT(ISERROR(SEARCH("Газель базы",B1637)))</formula>
    </cfRule>
    <cfRule type="containsText" dxfId="759" priority="466" operator="containsText" text="Погрузчик базы">
      <formula>NOT(ISERROR(SEARCH("Погрузчик базы",B1637)))</formula>
    </cfRule>
  </conditionalFormatting>
  <conditionalFormatting sqref="B1637:B1642">
    <cfRule type="containsText" dxfId="758" priority="464" operator="containsText" text="Трактор базы">
      <formula>NOT(ISERROR(SEARCH("Трактор базы",B1637)))</formula>
    </cfRule>
  </conditionalFormatting>
  <conditionalFormatting sqref="B1671:B1672">
    <cfRule type="containsText" dxfId="757" priority="460" operator="containsText" text="Трактор базы">
      <formula>NOT(ISERROR(SEARCH("Трактор базы",B1671)))</formula>
    </cfRule>
  </conditionalFormatting>
  <conditionalFormatting sqref="B1671:B1672">
    <cfRule type="containsText" dxfId="756" priority="46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55" priority="461" operator="containsText" text="Газель базы">
      <formula>NOT(ISERROR(SEARCH("Газель базы",B1671)))</formula>
    </cfRule>
    <cfRule type="containsText" dxfId="754" priority="462" operator="containsText" text="Погрузчик базы">
      <formula>NOT(ISERROR(SEARCH("Погрузчик базы",B1671)))</formula>
    </cfRule>
  </conditionalFormatting>
  <conditionalFormatting sqref="B1675">
    <cfRule type="containsText" dxfId="753" priority="456" operator="containsText" text="Трактор базы">
      <formula>NOT(ISERROR(SEARCH("Трактор базы",B1675)))</formula>
    </cfRule>
  </conditionalFormatting>
  <conditionalFormatting sqref="B1675">
    <cfRule type="containsText" dxfId="752" priority="45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51" priority="457" operator="containsText" text="Газель базы">
      <formula>NOT(ISERROR(SEARCH("Газель базы",B1675)))</formula>
    </cfRule>
    <cfRule type="containsText" dxfId="750" priority="458" operator="containsText" text="Погрузчик базы">
      <formula>NOT(ISERROR(SEARCH("Погрузчик базы",B1675)))</formula>
    </cfRule>
  </conditionalFormatting>
  <conditionalFormatting sqref="A1678">
    <cfRule type="containsText" dxfId="749" priority="45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48" priority="45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47" priority="45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46" priority="452" operator="notContains" text="порожний">
      <formula>ISERROR(SEARCH("порожний",C1723))</formula>
    </cfRule>
  </conditionalFormatting>
  <conditionalFormatting sqref="C1725:C1726">
    <cfRule type="notContainsText" dxfId="745" priority="451" operator="notContains" text="порожний">
      <formula>ISERROR(SEARCH("порожний",C1725))</formula>
    </cfRule>
  </conditionalFormatting>
  <conditionalFormatting sqref="C1727">
    <cfRule type="notContainsText" dxfId="744" priority="450" operator="notContains" text="порожний">
      <formula>ISERROR(SEARCH("порожний",C1727))</formula>
    </cfRule>
  </conditionalFormatting>
  <conditionalFormatting sqref="C1728">
    <cfRule type="notContainsText" dxfId="743" priority="449" operator="notContains" text="порожний">
      <formula>ISERROR(SEARCH("порожний",C1728))</formula>
    </cfRule>
  </conditionalFormatting>
  <conditionalFormatting sqref="B1732:B1733">
    <cfRule type="containsText" dxfId="742" priority="44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41" priority="446" operator="containsText" text="Газель базы">
      <formula>NOT(ISERROR(SEARCH("Газель базы",B1732)))</formula>
    </cfRule>
    <cfRule type="containsText" dxfId="740" priority="447" operator="containsText" text="Погрузчик базы">
      <formula>NOT(ISERROR(SEARCH("Погрузчик базы",B1732)))</formula>
    </cfRule>
  </conditionalFormatting>
  <conditionalFormatting sqref="B1732:B1733">
    <cfRule type="containsText" dxfId="739" priority="445" operator="containsText" text="Трактор базы">
      <formula>NOT(ISERROR(SEARCH("Трактор базы",B1732)))</formula>
    </cfRule>
  </conditionalFormatting>
  <conditionalFormatting sqref="B1734:B1735">
    <cfRule type="containsText" dxfId="738" priority="44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37" priority="442" operator="containsText" text="Газель базы">
      <formula>NOT(ISERROR(SEARCH("Газель базы",B1734)))</formula>
    </cfRule>
    <cfRule type="containsText" dxfId="736" priority="443" operator="containsText" text="Погрузчик базы">
      <formula>NOT(ISERROR(SEARCH("Погрузчик базы",B1734)))</formula>
    </cfRule>
  </conditionalFormatting>
  <conditionalFormatting sqref="B1734:B1735">
    <cfRule type="containsText" dxfId="735" priority="441" operator="containsText" text="Трактор базы">
      <formula>NOT(ISERROR(SEARCH("Трактор базы",B1734)))</formula>
    </cfRule>
  </conditionalFormatting>
  <conditionalFormatting sqref="B1762:B1764">
    <cfRule type="containsText" dxfId="734" priority="427" operator="containsText" text="Трактор базы">
      <formula>NOT(ISERROR(SEARCH("Трактор базы",B1762)))</formula>
    </cfRule>
  </conditionalFormatting>
  <conditionalFormatting sqref="B1740:B1741">
    <cfRule type="containsText" dxfId="733" priority="44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32" priority="438" operator="containsText" text="Газель базы">
      <formula>NOT(ISERROR(SEARCH("Газель базы",B1740)))</formula>
    </cfRule>
    <cfRule type="containsText" dxfId="731" priority="439" operator="containsText" text="Погрузчик базы">
      <formula>NOT(ISERROR(SEARCH("Погрузчик базы",B1740)))</formula>
    </cfRule>
  </conditionalFormatting>
  <conditionalFormatting sqref="B1740:B1741">
    <cfRule type="containsText" dxfId="730" priority="437" operator="containsText" text="Трактор базы">
      <formula>NOT(ISERROR(SEARCH("Трактор базы",B1740)))</formula>
    </cfRule>
  </conditionalFormatting>
  <conditionalFormatting sqref="A1755">
    <cfRule type="containsText" dxfId="729" priority="43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28" priority="43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27" priority="43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26" priority="43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25" priority="43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24" priority="43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23" priority="418" operator="containsText" text="Трактор базы">
      <formula>NOT(ISERROR(SEARCH("Трактор базы",B1773)))</formula>
    </cfRule>
  </conditionalFormatting>
  <conditionalFormatting sqref="B1762:B1764">
    <cfRule type="containsText" dxfId="722" priority="43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21" priority="428" operator="containsText" text="Газель базы">
      <formula>NOT(ISERROR(SEARCH("Газель базы",B1762)))</formula>
    </cfRule>
    <cfRule type="containsText" dxfId="720" priority="429" operator="containsText" text="Погрузчик базы">
      <formula>NOT(ISERROR(SEARCH("Погрузчик базы",B1762)))</formula>
    </cfRule>
  </conditionalFormatting>
  <conditionalFormatting sqref="B1776:B1777">
    <cfRule type="containsText" dxfId="719" priority="409" operator="containsText" text="Трактор базы">
      <formula>NOT(ISERROR(SEARCH("Трактор базы",B1776)))</formula>
    </cfRule>
  </conditionalFormatting>
  <conditionalFormatting sqref="B1770:B1771">
    <cfRule type="containsText" dxfId="718" priority="42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17" priority="424" operator="containsText" text="Газель базы">
      <formula>NOT(ISERROR(SEARCH("Газель базы",B1770)))</formula>
    </cfRule>
    <cfRule type="containsText" dxfId="716" priority="425" operator="containsText" text="Погрузчик базы">
      <formula>NOT(ISERROR(SEARCH("Погрузчик базы",B1770)))</formula>
    </cfRule>
  </conditionalFormatting>
  <conditionalFormatting sqref="B1770:B1771">
    <cfRule type="containsText" dxfId="715" priority="423" operator="containsText" text="Трактор базы">
      <formula>NOT(ISERROR(SEARCH("Трактор базы",B1770)))</formula>
    </cfRule>
  </conditionalFormatting>
  <conditionalFormatting sqref="B1773">
    <cfRule type="containsText" dxfId="714" priority="42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13" priority="421" operator="notContains" text="порожний">
      <formula>ISERROR(SEARCH("порожний",C1773))</formula>
    </cfRule>
  </conditionalFormatting>
  <conditionalFormatting sqref="B1773">
    <cfRule type="containsText" dxfId="712" priority="419" operator="containsText" text="Газель базы">
      <formula>NOT(ISERROR(SEARCH("Газель базы",B1773)))</formula>
    </cfRule>
    <cfRule type="containsText" dxfId="711" priority="420" operator="containsText" text="Погрузчик базы">
      <formula>NOT(ISERROR(SEARCH("Погрузчик базы",B1773)))</formula>
    </cfRule>
  </conditionalFormatting>
  <conditionalFormatting sqref="B1775">
    <cfRule type="containsText" dxfId="710" priority="413" operator="containsText" text="Трактор базы">
      <formula>NOT(ISERROR(SEARCH("Трактор базы",B1775)))</formula>
    </cfRule>
  </conditionalFormatting>
  <conditionalFormatting sqref="B1775">
    <cfRule type="containsText" dxfId="709" priority="41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08" priority="416" operator="notContains" text="порожний">
      <formula>ISERROR(SEARCH("порожний",C1775))</formula>
    </cfRule>
  </conditionalFormatting>
  <conditionalFormatting sqref="B1775">
    <cfRule type="containsText" dxfId="707" priority="414" operator="containsText" text="Газель базы">
      <formula>NOT(ISERROR(SEARCH("Газель базы",B1775)))</formula>
    </cfRule>
    <cfRule type="containsText" dxfId="706" priority="415" operator="containsText" text="Погрузчик базы">
      <formula>NOT(ISERROR(SEARCH("Погрузчик базы",B1775)))</formula>
    </cfRule>
  </conditionalFormatting>
  <conditionalFormatting sqref="B1776:B1777">
    <cfRule type="containsText" dxfId="705" priority="41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04" priority="410" operator="containsText" text="Газель базы">
      <formula>NOT(ISERROR(SEARCH("Газель базы",B1776)))</formula>
    </cfRule>
    <cfRule type="containsText" dxfId="703" priority="411" operator="containsText" text="Погрузчик базы">
      <formula>NOT(ISERROR(SEARCH("Погрузчик базы",B1776)))</formula>
    </cfRule>
  </conditionalFormatting>
  <conditionalFormatting sqref="B1891">
    <cfRule type="containsText" dxfId="702" priority="401" operator="containsText" text="Трактор базы">
      <formula>NOT(ISERROR(SEARCH("Трактор базы",B1891)))</formula>
    </cfRule>
  </conditionalFormatting>
  <conditionalFormatting sqref="B1889">
    <cfRule type="containsText" dxfId="701" priority="40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00" priority="406" operator="containsText" text="Газель базы">
      <formula>NOT(ISERROR(SEARCH("Газель базы",B1889)))</formula>
    </cfRule>
    <cfRule type="containsText" dxfId="699" priority="407" operator="containsText" text="Погрузчик базы">
      <formula>NOT(ISERROR(SEARCH("Погрузчик базы",B1889)))</formula>
    </cfRule>
  </conditionalFormatting>
  <conditionalFormatting sqref="B1889">
    <cfRule type="containsText" dxfId="698" priority="405" operator="containsText" text="Трактор базы">
      <formula>NOT(ISERROR(SEARCH("Трактор базы",B1889)))</formula>
    </cfRule>
  </conditionalFormatting>
  <conditionalFormatting sqref="B1891">
    <cfRule type="containsText" dxfId="697" priority="40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96" priority="402" operator="containsText" text="Газель базы">
      <formula>NOT(ISERROR(SEARCH("Газель базы",B1891)))</formula>
    </cfRule>
    <cfRule type="containsText" dxfId="695" priority="403" operator="containsText" text="Погрузчик базы">
      <formula>NOT(ISERROR(SEARCH("Погрузчик базы",B1891)))</formula>
    </cfRule>
  </conditionalFormatting>
  <conditionalFormatting sqref="B1920">
    <cfRule type="containsText" dxfId="694" priority="389" operator="containsText" text="Трактор базы">
      <formula>NOT(ISERROR(SEARCH("Трактор базы",B1920)))</formula>
    </cfRule>
  </conditionalFormatting>
  <conditionalFormatting sqref="B1904:B1914">
    <cfRule type="containsText" dxfId="693" priority="40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92" priority="398" operator="containsText" text="Газель базы">
      <formula>NOT(ISERROR(SEARCH("Газель базы",B1904)))</formula>
    </cfRule>
    <cfRule type="containsText" dxfId="691" priority="399" operator="containsText" text="Погрузчик базы">
      <formula>NOT(ISERROR(SEARCH("Погрузчик базы",B1904)))</formula>
    </cfRule>
  </conditionalFormatting>
  <conditionalFormatting sqref="B1904:B1914">
    <cfRule type="containsText" dxfId="690" priority="397" operator="containsText" text="Трактор базы">
      <formula>NOT(ISERROR(SEARCH("Трактор базы",B1904)))</formula>
    </cfRule>
  </conditionalFormatting>
  <conditionalFormatting sqref="B1915:B1919">
    <cfRule type="containsText" dxfId="689" priority="39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88" priority="394" operator="containsText" text="Газель базы">
      <formula>NOT(ISERROR(SEARCH("Газель базы",B1915)))</formula>
    </cfRule>
    <cfRule type="containsText" dxfId="687" priority="395" operator="containsText" text="Погрузчик базы">
      <formula>NOT(ISERROR(SEARCH("Погрузчик базы",B1915)))</formula>
    </cfRule>
  </conditionalFormatting>
  <conditionalFormatting sqref="B1915:B1919">
    <cfRule type="containsText" dxfId="686" priority="393" operator="containsText" text="Трактор базы">
      <formula>NOT(ISERROR(SEARCH("Трактор базы",B1915)))</formula>
    </cfRule>
  </conditionalFormatting>
  <conditionalFormatting sqref="B1920">
    <cfRule type="containsText" dxfId="685" priority="39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84" priority="390" operator="containsText" text="Газель базы">
      <formula>NOT(ISERROR(SEARCH("Газель базы",B1920)))</formula>
    </cfRule>
    <cfRule type="containsText" dxfId="683" priority="391" operator="containsText" text="Погрузчик базы">
      <formula>NOT(ISERROR(SEARCH("Погрузчик базы",B1920)))</formula>
    </cfRule>
  </conditionalFormatting>
  <conditionalFormatting sqref="B1939">
    <cfRule type="containsText" dxfId="682" priority="385" operator="containsText" text="Трактор базы">
      <formula>NOT(ISERROR(SEARCH("Трактор базы",B1939)))</formula>
    </cfRule>
  </conditionalFormatting>
  <conditionalFormatting sqref="B1939">
    <cfRule type="containsText" dxfId="681" priority="38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80" priority="386" operator="containsText" text="Газель базы">
      <formula>NOT(ISERROR(SEARCH("Газель базы",B1939)))</formula>
    </cfRule>
    <cfRule type="containsText" dxfId="679" priority="387" operator="containsText" text="Погрузчик базы">
      <formula>NOT(ISERROR(SEARCH("Погрузчик базы",B1939)))</formula>
    </cfRule>
  </conditionalFormatting>
  <conditionalFormatting sqref="A1943">
    <cfRule type="containsText" dxfId="678" priority="38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77" priority="38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76" priority="38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75" priority="366" operator="containsText" text="Трактор базы">
      <formula>NOT(ISERROR(SEARCH("Трактор базы",B1977)))</formula>
    </cfRule>
  </conditionalFormatting>
  <conditionalFormatting sqref="B1974">
    <cfRule type="containsText" dxfId="674" priority="38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73" priority="379" operator="containsText" text="Газель базы">
      <formula>NOT(ISERROR(SEARCH("Газель базы",B1974)))</formula>
    </cfRule>
    <cfRule type="containsText" dxfId="672" priority="380" operator="containsText" text="Погрузчик базы">
      <formula>NOT(ISERROR(SEARCH("Погрузчик базы",B1974)))</formula>
    </cfRule>
  </conditionalFormatting>
  <conditionalFormatting sqref="B1974">
    <cfRule type="containsText" dxfId="671" priority="378" operator="containsText" text="Трактор базы">
      <formula>NOT(ISERROR(SEARCH("Трактор базы",B1974)))</formula>
    </cfRule>
  </conditionalFormatting>
  <conditionalFormatting sqref="B1975">
    <cfRule type="containsText" dxfId="670" priority="37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69" priority="375" operator="containsText" text="Газель базы">
      <formula>NOT(ISERROR(SEARCH("Газель базы",B1975)))</formula>
    </cfRule>
    <cfRule type="containsText" dxfId="668" priority="376" operator="containsText" text="Погрузчик базы">
      <formula>NOT(ISERROR(SEARCH("Погрузчик базы",B1975)))</formula>
    </cfRule>
  </conditionalFormatting>
  <conditionalFormatting sqref="B1975">
    <cfRule type="containsText" dxfId="667" priority="374" operator="containsText" text="Трактор базы">
      <formula>NOT(ISERROR(SEARCH("Трактор базы",B1975)))</formula>
    </cfRule>
  </conditionalFormatting>
  <conditionalFormatting sqref="B1976">
    <cfRule type="containsText" dxfId="666" priority="37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65" priority="371" operator="containsText" text="Газель базы">
      <formula>NOT(ISERROR(SEARCH("Газель базы",B1976)))</formula>
    </cfRule>
    <cfRule type="containsText" dxfId="664" priority="372" operator="containsText" text="Погрузчик базы">
      <formula>NOT(ISERROR(SEARCH("Погрузчик базы",B1976)))</formula>
    </cfRule>
  </conditionalFormatting>
  <conditionalFormatting sqref="B1976">
    <cfRule type="containsText" dxfId="663" priority="370" operator="containsText" text="Трактор базы">
      <formula>NOT(ISERROR(SEARCH("Трактор базы",B1976)))</formula>
    </cfRule>
  </conditionalFormatting>
  <conditionalFormatting sqref="B1977">
    <cfRule type="containsText" dxfId="662" priority="36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61" priority="367" operator="containsText" text="Газель базы">
      <formula>NOT(ISERROR(SEARCH("Газель базы",B1977)))</formula>
    </cfRule>
    <cfRule type="containsText" dxfId="660" priority="368" operator="containsText" text="Погрузчик базы">
      <formula>NOT(ISERROR(SEARCH("Погрузчик базы",B1977)))</formula>
    </cfRule>
  </conditionalFormatting>
  <conditionalFormatting sqref="C1965">
    <cfRule type="notContainsText" dxfId="659" priority="365" operator="notContains" text="порожний">
      <formula>ISERROR(SEARCH("порожний",C1965))</formula>
    </cfRule>
  </conditionalFormatting>
  <conditionalFormatting sqref="B2042">
    <cfRule type="containsText" dxfId="658" priority="361" operator="containsText" text="Трактор базы">
      <formula>NOT(ISERROR(SEARCH("Трактор базы",B2042)))</formula>
    </cfRule>
  </conditionalFormatting>
  <conditionalFormatting sqref="B2042">
    <cfRule type="containsText" dxfId="657" priority="36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56" priority="362" operator="containsText" text="Газель базы">
      <formula>NOT(ISERROR(SEARCH("Газель базы",B2042)))</formula>
    </cfRule>
    <cfRule type="containsText" dxfId="655" priority="363" operator="containsText" text="Погрузчик базы">
      <formula>NOT(ISERROR(SEARCH("Погрузчик базы",B2042)))</formula>
    </cfRule>
  </conditionalFormatting>
  <conditionalFormatting sqref="C2050">
    <cfRule type="notContainsText" dxfId="654" priority="360" operator="notContains" text="порожний">
      <formula>ISERROR(SEARCH("порожний",C2050))</formula>
    </cfRule>
  </conditionalFormatting>
  <conditionalFormatting sqref="B2054">
    <cfRule type="containsText" dxfId="653" priority="35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52" priority="357" operator="containsText" text="Газель базы">
      <formula>NOT(ISERROR(SEARCH("Газель базы",B2054)))</formula>
    </cfRule>
    <cfRule type="containsText" dxfId="651" priority="358" operator="containsText" text="Погрузчик базы">
      <formula>NOT(ISERROR(SEARCH("Погрузчик базы",B2054)))</formula>
    </cfRule>
  </conditionalFormatting>
  <conditionalFormatting sqref="B2054">
    <cfRule type="containsText" dxfId="650" priority="356" operator="containsText" text="Трактор базы">
      <formula>NOT(ISERROR(SEARCH("Трактор базы",B2054)))</formula>
    </cfRule>
  </conditionalFormatting>
  <conditionalFormatting sqref="B2055">
    <cfRule type="containsText" dxfId="649" priority="352" operator="containsText" text="Трактор базы">
      <formula>NOT(ISERROR(SEARCH("Трактор базы",B2055)))</formula>
    </cfRule>
  </conditionalFormatting>
  <conditionalFormatting sqref="B2055">
    <cfRule type="containsText" dxfId="648" priority="35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47" priority="353" operator="containsText" text="Газель базы">
      <formula>NOT(ISERROR(SEARCH("Газель базы",B2055)))</formula>
    </cfRule>
    <cfRule type="containsText" dxfId="646" priority="354" operator="containsText" text="Погрузчик базы">
      <formula>NOT(ISERROR(SEARCH("Погрузчик базы",B2055)))</formula>
    </cfRule>
  </conditionalFormatting>
  <conditionalFormatting sqref="A2087:A2089">
    <cfRule type="containsText" dxfId="645" priority="34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44" priority="35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43" priority="350" operator="notContains" text="порожний">
      <formula>ISERROR(SEARCH("порожний",C2087))</formula>
    </cfRule>
  </conditionalFormatting>
  <conditionalFormatting sqref="B2087:B2089">
    <cfRule type="containsText" dxfId="642" priority="348" operator="containsText" text="Газель базы">
      <formula>NOT(ISERROR(SEARCH("Газель базы",B2087)))</formula>
    </cfRule>
    <cfRule type="containsText" dxfId="641" priority="349" operator="containsText" text="Погрузчик базы">
      <formula>NOT(ISERROR(SEARCH("Погрузчик базы",B2087)))</formula>
    </cfRule>
  </conditionalFormatting>
  <conditionalFormatting sqref="B2087:B2089">
    <cfRule type="containsText" dxfId="640" priority="347" operator="containsText" text="Трактор базы">
      <formula>NOT(ISERROR(SEARCH("Трактор базы",B2087)))</formula>
    </cfRule>
  </conditionalFormatting>
  <conditionalFormatting sqref="A2087:A2089">
    <cfRule type="containsText" dxfId="639" priority="34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38" priority="34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37" priority="342" operator="containsText" text="Газель базы">
      <formula>NOT(ISERROR(SEARCH("Газель базы",B2101)))</formula>
    </cfRule>
    <cfRule type="containsText" dxfId="636" priority="343" operator="containsText" text="Погрузчик базы">
      <formula>NOT(ISERROR(SEARCH("Погрузчик базы",B2101)))</formula>
    </cfRule>
  </conditionalFormatting>
  <conditionalFormatting sqref="B2101">
    <cfRule type="containsText" dxfId="635" priority="341" operator="containsText" text="Трактор базы">
      <formula>NOT(ISERROR(SEARCH("Трактор базы",B2101)))</formula>
    </cfRule>
  </conditionalFormatting>
  <conditionalFormatting sqref="B2102">
    <cfRule type="containsText" dxfId="634" priority="34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33" priority="338" operator="containsText" text="Газель базы">
      <formula>NOT(ISERROR(SEARCH("Газель базы",B2102)))</formula>
    </cfRule>
    <cfRule type="containsText" dxfId="632" priority="339" operator="containsText" text="Погрузчик базы">
      <formula>NOT(ISERROR(SEARCH("Погрузчик базы",B2102)))</formula>
    </cfRule>
  </conditionalFormatting>
  <conditionalFormatting sqref="B2102">
    <cfRule type="containsText" dxfId="631" priority="337" operator="containsText" text="Трактор базы">
      <formula>NOT(ISERROR(SEARCH("Трактор базы",B2102)))</formula>
    </cfRule>
  </conditionalFormatting>
  <conditionalFormatting sqref="B2103">
    <cfRule type="containsText" dxfId="630" priority="333" operator="containsText" text="Трактор базы">
      <formula>NOT(ISERROR(SEARCH("Трактор базы",B2103)))</formula>
    </cfRule>
  </conditionalFormatting>
  <conditionalFormatting sqref="B2103">
    <cfRule type="containsText" dxfId="629" priority="33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28" priority="334" operator="containsText" text="Газель базы">
      <formula>NOT(ISERROR(SEARCH("Газель базы",B2103)))</formula>
    </cfRule>
    <cfRule type="containsText" dxfId="627" priority="33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26" priority="33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25" priority="33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24" priority="33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23" priority="32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22" priority="327" operator="containsText" text="Газель базы">
      <formula>NOT(ISERROR(SEARCH("Газель базы",B2276)))</formula>
    </cfRule>
    <cfRule type="containsText" dxfId="621" priority="328" operator="containsText" text="Погрузчик базы">
      <formula>NOT(ISERROR(SEARCH("Погрузчик базы",B2276)))</formula>
    </cfRule>
  </conditionalFormatting>
  <conditionalFormatting sqref="B2276">
    <cfRule type="containsText" dxfId="620" priority="326" operator="containsText" text="Трактор базы">
      <formula>NOT(ISERROR(SEARCH("Трактор базы",B2276)))</formula>
    </cfRule>
  </conditionalFormatting>
  <conditionalFormatting sqref="B2277">
    <cfRule type="containsText" dxfId="619" priority="322" operator="containsText" text="Трактор базы">
      <formula>NOT(ISERROR(SEARCH("Трактор базы",B2277)))</formula>
    </cfRule>
  </conditionalFormatting>
  <conditionalFormatting sqref="B2277">
    <cfRule type="containsText" dxfId="618" priority="32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17" priority="323" operator="containsText" text="Газель базы">
      <formula>NOT(ISERROR(SEARCH("Газель базы",B2277)))</formula>
    </cfRule>
    <cfRule type="containsText" dxfId="616" priority="324" operator="containsText" text="Погрузчик базы">
      <formula>NOT(ISERROR(SEARCH("Погрузчик базы",B2277)))</formula>
    </cfRule>
  </conditionalFormatting>
  <conditionalFormatting sqref="A2279">
    <cfRule type="containsText" dxfId="615" priority="31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14" priority="32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13" priority="32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12" priority="31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11" priority="31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10" priority="31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09" priority="297" operator="containsText" text="Трактор базы">
      <formula>NOT(ISERROR(SEARCH("Трактор базы",B2382)))</formula>
    </cfRule>
  </conditionalFormatting>
  <conditionalFormatting sqref="B2348:B2349">
    <cfRule type="containsText" dxfId="608" priority="31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07" priority="313" operator="containsText" text="Газель базы">
      <formula>NOT(ISERROR(SEARCH("Газель базы",B2348)))</formula>
    </cfRule>
    <cfRule type="containsText" dxfId="606" priority="314" operator="containsText" text="Погрузчик базы">
      <formula>NOT(ISERROR(SEARCH("Погрузчик базы",B2348)))</formula>
    </cfRule>
  </conditionalFormatting>
  <conditionalFormatting sqref="B2348:B2349">
    <cfRule type="containsText" dxfId="605" priority="312" operator="containsText" text="Трактор базы">
      <formula>NOT(ISERROR(SEARCH("Трактор базы",B2348)))</formula>
    </cfRule>
  </conditionalFormatting>
  <conditionalFormatting sqref="A2350">
    <cfRule type="containsText" dxfId="604" priority="30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03" priority="31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02" priority="31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01" priority="30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00" priority="306" operator="containsText" text="Газель базы">
      <formula>NOT(ISERROR(SEARCH("Газель базы",B2352)))</formula>
    </cfRule>
    <cfRule type="containsText" dxfId="599" priority="307" operator="containsText" text="Погрузчик базы">
      <formula>NOT(ISERROR(SEARCH("Погрузчик базы",B2352)))</formula>
    </cfRule>
  </conditionalFormatting>
  <conditionalFormatting sqref="B2352:B2354">
    <cfRule type="containsText" dxfId="598" priority="305" operator="containsText" text="Трактор базы">
      <formula>NOT(ISERROR(SEARCH("Трактор базы",B2352)))</formula>
    </cfRule>
  </conditionalFormatting>
  <conditionalFormatting sqref="B2358">
    <cfRule type="containsText" dxfId="597" priority="30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96" priority="302" operator="containsText" text="Газель базы">
      <formula>NOT(ISERROR(SEARCH("Газель базы",B2358)))</formula>
    </cfRule>
    <cfRule type="containsText" dxfId="595" priority="303" operator="containsText" text="Погрузчик базы">
      <formula>NOT(ISERROR(SEARCH("Погрузчик базы",B2358)))</formula>
    </cfRule>
  </conditionalFormatting>
  <conditionalFormatting sqref="B2358">
    <cfRule type="containsText" dxfId="594" priority="301" operator="containsText" text="Трактор базы">
      <formula>NOT(ISERROR(SEARCH("Трактор базы",B2358)))</formula>
    </cfRule>
  </conditionalFormatting>
  <conditionalFormatting sqref="B2382">
    <cfRule type="containsText" dxfId="593" priority="30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92" priority="298" operator="containsText" text="Газель базы">
      <formula>NOT(ISERROR(SEARCH("Газель базы",B2382)))</formula>
    </cfRule>
    <cfRule type="containsText" dxfId="591" priority="299" operator="containsText" text="Погрузчик базы">
      <formula>NOT(ISERROR(SEARCH("Погрузчик базы",B2382)))</formula>
    </cfRule>
  </conditionalFormatting>
  <conditionalFormatting sqref="B2423:B2424">
    <cfRule type="containsText" dxfId="590" priority="29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89" priority="294" operator="containsText" text="Газель базы">
      <formula>NOT(ISERROR(SEARCH("Газель базы",B2423)))</formula>
    </cfRule>
    <cfRule type="containsText" dxfId="588" priority="295" operator="containsText" text="Погрузчик базы">
      <formula>NOT(ISERROR(SEARCH("Погрузчик базы",B2423)))</formula>
    </cfRule>
  </conditionalFormatting>
  <conditionalFormatting sqref="B2423:B2424">
    <cfRule type="containsText" dxfId="587" priority="293" operator="containsText" text="Трактор базы">
      <formula>NOT(ISERROR(SEARCH("Трактор базы",B2423)))</formula>
    </cfRule>
  </conditionalFormatting>
  <conditionalFormatting sqref="B2431">
    <cfRule type="containsText" dxfId="586" priority="29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85" priority="290" operator="containsText" text="Газель базы">
      <formula>NOT(ISERROR(SEARCH("Газель базы",B2431)))</formula>
    </cfRule>
    <cfRule type="containsText" dxfId="584" priority="291" operator="containsText" text="Погрузчик базы">
      <formula>NOT(ISERROR(SEARCH("Погрузчик базы",B2431)))</formula>
    </cfRule>
  </conditionalFormatting>
  <conditionalFormatting sqref="B2431">
    <cfRule type="containsText" dxfId="583" priority="289" operator="containsText" text="Трактор базы">
      <formula>NOT(ISERROR(SEARCH("Трактор базы",B2431)))</formula>
    </cfRule>
  </conditionalFormatting>
  <conditionalFormatting sqref="B2478">
    <cfRule type="containsText" dxfId="582" priority="277" operator="containsText" text="Трактор базы">
      <formula>NOT(ISERROR(SEARCH("Трактор базы",B2478)))</formula>
    </cfRule>
  </conditionalFormatting>
  <conditionalFormatting sqref="B2462:B2463">
    <cfRule type="containsText" dxfId="581" priority="28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80" priority="286" operator="containsText" text="Газель базы">
      <formula>NOT(ISERROR(SEARCH("Газель базы",B2462)))</formula>
    </cfRule>
    <cfRule type="containsText" dxfId="579" priority="287" operator="containsText" text="Погрузчик базы">
      <formula>NOT(ISERROR(SEARCH("Погрузчик базы",B2462)))</formula>
    </cfRule>
  </conditionalFormatting>
  <conditionalFormatting sqref="B2462:B2463">
    <cfRule type="containsText" dxfId="578" priority="285" operator="containsText" text="Трактор базы">
      <formula>NOT(ISERROR(SEARCH("Трактор базы",B2462)))</formula>
    </cfRule>
  </conditionalFormatting>
  <conditionalFormatting sqref="B2467">
    <cfRule type="containsText" dxfId="577" priority="28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76" priority="282" operator="containsText" text="Газель базы">
      <formula>NOT(ISERROR(SEARCH("Газель базы",B2467)))</formula>
    </cfRule>
    <cfRule type="containsText" dxfId="575" priority="283" operator="containsText" text="Погрузчик базы">
      <formula>NOT(ISERROR(SEARCH("Погрузчик базы",B2467)))</formula>
    </cfRule>
  </conditionalFormatting>
  <conditionalFormatting sqref="B2467">
    <cfRule type="containsText" dxfId="574" priority="281" operator="containsText" text="Трактор базы">
      <formula>NOT(ISERROR(SEARCH("Трактор базы",B2467)))</formula>
    </cfRule>
  </conditionalFormatting>
  <conditionalFormatting sqref="B2478">
    <cfRule type="containsText" dxfId="573" priority="28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72" priority="278" operator="containsText" text="Газель базы">
      <formula>NOT(ISERROR(SEARCH("Газель базы",B2478)))</formula>
    </cfRule>
    <cfRule type="containsText" dxfId="571" priority="279" operator="containsText" text="Погрузчик базы">
      <formula>NOT(ISERROR(SEARCH("Погрузчик базы",B2478)))</formula>
    </cfRule>
  </conditionalFormatting>
  <conditionalFormatting sqref="B2499">
    <cfRule type="containsText" dxfId="570" priority="265" operator="containsText" text="Трактор базы">
      <formula>NOT(ISERROR(SEARCH("Трактор базы",B2499)))</formula>
    </cfRule>
  </conditionalFormatting>
  <conditionalFormatting sqref="B2497">
    <cfRule type="containsText" dxfId="569" priority="27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68" priority="274" operator="containsText" text="Газель базы">
      <formula>NOT(ISERROR(SEARCH("Газель базы",B2497)))</formula>
    </cfRule>
    <cfRule type="containsText" dxfId="567" priority="275" operator="containsText" text="Погрузчик базы">
      <formula>NOT(ISERROR(SEARCH("Погрузчик базы",B2497)))</formula>
    </cfRule>
  </conditionalFormatting>
  <conditionalFormatting sqref="B2497">
    <cfRule type="containsText" dxfId="566" priority="273" operator="containsText" text="Трактор базы">
      <formula>NOT(ISERROR(SEARCH("Трактор базы",B2497)))</formula>
    </cfRule>
  </conditionalFormatting>
  <conditionalFormatting sqref="B2498">
    <cfRule type="containsText" dxfId="565" priority="27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64" priority="270" operator="containsText" text="Газель базы">
      <formula>NOT(ISERROR(SEARCH("Газель базы",B2498)))</formula>
    </cfRule>
    <cfRule type="containsText" dxfId="563" priority="271" operator="containsText" text="Погрузчик базы">
      <formula>NOT(ISERROR(SEARCH("Погрузчик базы",B2498)))</formula>
    </cfRule>
  </conditionalFormatting>
  <conditionalFormatting sqref="B2498">
    <cfRule type="containsText" dxfId="562" priority="269" operator="containsText" text="Трактор базы">
      <formula>NOT(ISERROR(SEARCH("Трактор базы",B2498)))</formula>
    </cfRule>
  </conditionalFormatting>
  <conditionalFormatting sqref="B2499">
    <cfRule type="containsText" dxfId="561" priority="26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60" priority="266" operator="containsText" text="Газель базы">
      <formula>NOT(ISERROR(SEARCH("Газель базы",B2499)))</formula>
    </cfRule>
    <cfRule type="containsText" dxfId="559" priority="267" operator="containsText" text="Погрузчик базы">
      <formula>NOT(ISERROR(SEARCH("Погрузчик базы",B2499)))</formula>
    </cfRule>
  </conditionalFormatting>
  <conditionalFormatting sqref="B2512:B2513">
    <cfRule type="containsText" dxfId="558" priority="239" operator="containsText" text="Трактор базы">
      <formula>NOT(ISERROR(SEARCH("Трактор базы",B2512)))</formula>
    </cfRule>
  </conditionalFormatting>
  <conditionalFormatting sqref="B2500">
    <cfRule type="containsText" dxfId="557" priority="26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56" priority="262" operator="containsText" text="Газель базы">
      <formula>NOT(ISERROR(SEARCH("Газель базы",B2500)))</formula>
    </cfRule>
    <cfRule type="containsText" dxfId="555" priority="263" operator="containsText" text="Погрузчик базы">
      <formula>NOT(ISERROR(SEARCH("Погрузчик базы",B2500)))</formula>
    </cfRule>
  </conditionalFormatting>
  <conditionalFormatting sqref="B2500">
    <cfRule type="containsText" dxfId="554" priority="261" operator="containsText" text="Трактор базы">
      <formula>NOT(ISERROR(SEARCH("Трактор базы",B2500)))</formula>
    </cfRule>
  </conditionalFormatting>
  <conditionalFormatting sqref="B2501">
    <cfRule type="containsText" dxfId="553" priority="26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52" priority="258" operator="containsText" text="Газель базы">
      <formula>NOT(ISERROR(SEARCH("Газель базы",B2501)))</formula>
    </cfRule>
    <cfRule type="containsText" dxfId="551" priority="259" operator="containsText" text="Погрузчик базы">
      <formula>NOT(ISERROR(SEARCH("Погрузчик базы",B2501)))</formula>
    </cfRule>
  </conditionalFormatting>
  <conditionalFormatting sqref="B2501">
    <cfRule type="containsText" dxfId="550" priority="257" operator="containsText" text="Трактор базы">
      <formula>NOT(ISERROR(SEARCH("Трактор базы",B2501)))</formula>
    </cfRule>
  </conditionalFormatting>
  <conditionalFormatting sqref="B2502">
    <cfRule type="containsText" dxfId="549" priority="253" operator="containsText" text="Трактор базы">
      <formula>NOT(ISERROR(SEARCH("Трактор базы",B2502)))</formula>
    </cfRule>
  </conditionalFormatting>
  <conditionalFormatting sqref="B2502">
    <cfRule type="containsText" dxfId="548" priority="25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47" priority="254" operator="containsText" text="Газель базы">
      <formula>NOT(ISERROR(SEARCH("Газель базы",B2502)))</formula>
    </cfRule>
    <cfRule type="containsText" dxfId="546" priority="255" operator="containsText" text="Погрузчик базы">
      <formula>NOT(ISERROR(SEARCH("Погрузчик базы",B2502)))</formula>
    </cfRule>
  </conditionalFormatting>
  <conditionalFormatting sqref="A2503:A2504">
    <cfRule type="containsText" dxfId="545" priority="25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44" priority="25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43" priority="25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42" priority="24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41" priority="24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40" priority="24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39" priority="24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38" priority="244" operator="containsText" text="Газель базы">
      <formula>NOT(ISERROR(SEARCH("Газель базы",B2509)))</formula>
    </cfRule>
    <cfRule type="containsText" dxfId="537" priority="245" operator="containsText" text="Погрузчик базы">
      <formula>NOT(ISERROR(SEARCH("Погрузчик базы",B2509)))</formula>
    </cfRule>
  </conditionalFormatting>
  <conditionalFormatting sqref="B2509">
    <cfRule type="containsText" dxfId="536" priority="243" operator="containsText" text="Трактор базы">
      <formula>NOT(ISERROR(SEARCH("Трактор базы",B2509)))</formula>
    </cfRule>
  </conditionalFormatting>
  <conditionalFormatting sqref="B2512:B2513">
    <cfRule type="containsText" dxfId="535" priority="24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34" priority="240" operator="containsText" text="Газель базы">
      <formula>NOT(ISERROR(SEARCH("Газель базы",B2512)))</formula>
    </cfRule>
    <cfRule type="containsText" dxfId="533" priority="241" operator="containsText" text="Погрузчик базы">
      <formula>NOT(ISERROR(SEARCH("Погрузчик базы",B2512)))</formula>
    </cfRule>
  </conditionalFormatting>
  <conditionalFormatting sqref="E2586">
    <cfRule type="containsText" dxfId="532" priority="23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31" priority="23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30" priority="23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29" priority="23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28" priority="23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27" priority="232" operator="containsText" text="Газель базы">
      <formula>NOT(ISERROR(SEARCH("Газель базы",B2810)))</formula>
    </cfRule>
    <cfRule type="containsText" dxfId="526" priority="233" operator="containsText" text="Погрузчик базы">
      <formula>NOT(ISERROR(SEARCH("Погрузчик базы",B2810)))</formula>
    </cfRule>
  </conditionalFormatting>
  <conditionalFormatting sqref="B2810:B2811">
    <cfRule type="containsText" dxfId="525" priority="231" operator="containsText" text="Трактор базы">
      <formula>NOT(ISERROR(SEARCH("Трактор базы",B2810)))</formula>
    </cfRule>
  </conditionalFormatting>
  <conditionalFormatting sqref="B2923:B2927">
    <cfRule type="containsText" dxfId="524" priority="227" operator="containsText" text="Трактор базы">
      <formula>NOT(ISERROR(SEARCH("Трактор базы",B2923)))</formula>
    </cfRule>
  </conditionalFormatting>
  <conditionalFormatting sqref="B2923:B2927">
    <cfRule type="containsText" dxfId="523" priority="23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22" priority="228" operator="containsText" text="Газель базы">
      <formula>NOT(ISERROR(SEARCH("Газель базы",B2923)))</formula>
    </cfRule>
    <cfRule type="containsText" dxfId="521" priority="229" operator="containsText" text="Погрузчик базы">
      <formula>NOT(ISERROR(SEARCH("Погрузчик базы",B2923)))</formula>
    </cfRule>
  </conditionalFormatting>
  <conditionalFormatting sqref="A2991">
    <cfRule type="containsText" dxfId="520" priority="22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19" priority="22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18" priority="22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17" priority="22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16" priority="221" operator="containsText" text="Газель базы">
      <formula>NOT(ISERROR(SEARCH("Газель базы",B2993)))</formula>
    </cfRule>
    <cfRule type="containsText" dxfId="515" priority="222" operator="containsText" text="Погрузчик базы">
      <formula>NOT(ISERROR(SEARCH("Погрузчик базы",B2993)))</formula>
    </cfRule>
  </conditionalFormatting>
  <conditionalFormatting sqref="B2993">
    <cfRule type="containsText" dxfId="514" priority="220" operator="containsText" text="Трактор базы">
      <formula>NOT(ISERROR(SEARCH("Трактор базы",B2993)))</formula>
    </cfRule>
  </conditionalFormatting>
  <conditionalFormatting sqref="B2995">
    <cfRule type="containsText" dxfId="513" priority="216" operator="containsText" text="Трактор базы">
      <formula>NOT(ISERROR(SEARCH("Трактор базы",B2995)))</formula>
    </cfRule>
  </conditionalFormatting>
  <conditionalFormatting sqref="B2995">
    <cfRule type="containsText" dxfId="512" priority="21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11" priority="217" operator="containsText" text="Газель базы">
      <formula>NOT(ISERROR(SEARCH("Газель базы",B2995)))</formula>
    </cfRule>
    <cfRule type="containsText" dxfId="510" priority="218" operator="containsText" text="Погрузчик базы">
      <formula>NOT(ISERROR(SEARCH("Погрузчик базы",B2995)))</formula>
    </cfRule>
  </conditionalFormatting>
  <conditionalFormatting sqref="A3008">
    <cfRule type="containsText" dxfId="509" priority="21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08" priority="21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07" priority="21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06" priority="21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05" priority="21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04" priority="21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03" priority="20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02" priority="20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01" priority="20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00" priority="203" operator="containsText" text="Трактор базы">
      <formula>NOT(ISERROR(SEARCH("Трактор базы",B3150)))</formula>
    </cfRule>
  </conditionalFormatting>
  <conditionalFormatting sqref="B3203">
    <cfRule type="containsText" dxfId="499" priority="195" operator="containsText" text="Трактор базы">
      <formula>NOT(ISERROR(SEARCH("Трактор базы",B3203)))</formula>
    </cfRule>
  </conditionalFormatting>
  <conditionalFormatting sqref="B3150:B3151">
    <cfRule type="containsText" dxfId="498" priority="20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97" priority="204" operator="containsText" text="Газель базы">
      <formula>NOT(ISERROR(SEARCH("Газель базы",B3150)))</formula>
    </cfRule>
    <cfRule type="containsText" dxfId="496" priority="205" operator="containsText" text="Погрузчик базы">
      <formula>NOT(ISERROR(SEARCH("Погрузчик базы",B3150)))</formula>
    </cfRule>
  </conditionalFormatting>
  <conditionalFormatting sqref="B3201">
    <cfRule type="containsText" dxfId="495" priority="199" operator="containsText" text="Трактор базы">
      <formula>NOT(ISERROR(SEARCH("Трактор базы",B3201)))</formula>
    </cfRule>
  </conditionalFormatting>
  <conditionalFormatting sqref="B3201">
    <cfRule type="containsText" dxfId="494" priority="20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93" priority="200" operator="containsText" text="Газель базы">
      <formula>NOT(ISERROR(SEARCH("Газель базы",B3201)))</formula>
    </cfRule>
    <cfRule type="containsText" dxfId="492" priority="201" operator="containsText" text="Погрузчик базы">
      <formula>NOT(ISERROR(SEARCH("Погрузчик базы",B3201)))</formula>
    </cfRule>
  </conditionalFormatting>
  <conditionalFormatting sqref="B3203">
    <cfRule type="containsText" dxfId="491" priority="19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90" priority="196" operator="containsText" text="Газель базы">
      <formula>NOT(ISERROR(SEARCH("Газель базы",B3203)))</formula>
    </cfRule>
    <cfRule type="containsText" dxfId="489" priority="197" operator="containsText" text="Погрузчик базы">
      <formula>NOT(ISERROR(SEARCH("Погрузчик базы",B3203)))</formula>
    </cfRule>
  </conditionalFormatting>
  <conditionalFormatting sqref="B3227:B3229">
    <cfRule type="containsText" dxfId="488" priority="19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87" priority="192" operator="containsText" text="Газель базы">
      <formula>NOT(ISERROR(SEARCH("Газель базы",B3227)))</formula>
    </cfRule>
    <cfRule type="containsText" dxfId="486" priority="193" operator="containsText" text="Погрузчик базы">
      <formula>NOT(ISERROR(SEARCH("Погрузчик базы",B3227)))</formula>
    </cfRule>
  </conditionalFormatting>
  <conditionalFormatting sqref="B3227:B3229">
    <cfRule type="containsText" dxfId="485" priority="191" operator="containsText" text="Трактор базы">
      <formula>NOT(ISERROR(SEARCH("Трактор базы",B3227)))</formula>
    </cfRule>
  </conditionalFormatting>
  <conditionalFormatting sqref="B3259:B3261">
    <cfRule type="containsText" dxfId="484" priority="19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83" priority="188" operator="containsText" text="Газель базы">
      <formula>NOT(ISERROR(SEARCH("Газель базы",B3259)))</formula>
    </cfRule>
    <cfRule type="containsText" dxfId="482" priority="189" operator="containsText" text="Погрузчик базы">
      <formula>NOT(ISERROR(SEARCH("Погрузчик базы",B3259)))</formula>
    </cfRule>
  </conditionalFormatting>
  <conditionalFormatting sqref="B3259:B3261">
    <cfRule type="containsText" dxfId="481" priority="187" operator="containsText" text="Трактор базы">
      <formula>NOT(ISERROR(SEARCH("Трактор базы",B3259)))</formula>
    </cfRule>
  </conditionalFormatting>
  <conditionalFormatting sqref="A3335:A3336 A3373:A3374">
    <cfRule type="containsText" dxfId="480" priority="18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79" priority="18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78" priority="18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77" priority="17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76" priority="18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75" priority="17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74" priority="17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73" priority="175" operator="containsText" text="Газель базы">
      <formula>NOT(ISERROR(SEARCH("Газель базы",B3364)))</formula>
    </cfRule>
    <cfRule type="containsText" dxfId="472" priority="176" operator="containsText" text="Погрузчик базы">
      <formula>NOT(ISERROR(SEARCH("Погрузчик базы",B3364)))</formula>
    </cfRule>
  </conditionalFormatting>
  <conditionalFormatting sqref="B3364:B3365">
    <cfRule type="containsText" dxfId="471" priority="174" operator="containsText" text="Трактор базы">
      <formula>NOT(ISERROR(SEARCH("Трактор базы",B3364)))</formula>
    </cfRule>
  </conditionalFormatting>
  <conditionalFormatting sqref="A3364">
    <cfRule type="containsText" dxfId="470" priority="17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69" priority="17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68" priority="17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67" priority="169" operator="containsText" text="Газель базы">
      <formula>NOT(ISERROR(SEARCH("Газель базы",B3366)))</formula>
    </cfRule>
    <cfRule type="containsText" dxfId="466" priority="170" operator="containsText" text="Погрузчик базы">
      <formula>NOT(ISERROR(SEARCH("Погрузчик базы",B3366)))</formula>
    </cfRule>
  </conditionalFormatting>
  <conditionalFormatting sqref="B3366">
    <cfRule type="containsText" dxfId="465" priority="168" operator="containsText" text="Трактор базы">
      <formula>NOT(ISERROR(SEARCH("Трактор базы",B3366)))</formula>
    </cfRule>
  </conditionalFormatting>
  <conditionalFormatting sqref="A3366">
    <cfRule type="containsText" dxfId="464" priority="16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63" priority="16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62" priority="16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61" priority="163" operator="containsText" text="Газель базы">
      <formula>NOT(ISERROR(SEARCH("Газель базы",B3367)))</formula>
    </cfRule>
    <cfRule type="containsText" dxfId="460" priority="164" operator="containsText" text="Погрузчик базы">
      <formula>NOT(ISERROR(SEARCH("Погрузчик базы",B3367)))</formula>
    </cfRule>
  </conditionalFormatting>
  <conditionalFormatting sqref="B3367">
    <cfRule type="containsText" dxfId="459" priority="162" operator="containsText" text="Трактор базы">
      <formula>NOT(ISERROR(SEARCH("Трактор базы",B3367)))</formula>
    </cfRule>
  </conditionalFormatting>
  <conditionalFormatting sqref="A3430:B3430">
    <cfRule type="containsText" dxfId="458" priority="16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57" priority="159" operator="containsText" text="Газель базы">
      <formula>NOT(ISERROR(SEARCH("Газель базы",B3430)))</formula>
    </cfRule>
    <cfRule type="containsText" dxfId="456" priority="160" operator="containsText" text="Погрузчик базы">
      <formula>NOT(ISERROR(SEARCH("Погрузчик базы",B3430)))</formula>
    </cfRule>
  </conditionalFormatting>
  <conditionalFormatting sqref="B3430">
    <cfRule type="containsText" dxfId="455" priority="158" operator="containsText" text="Трактор базы">
      <formula>NOT(ISERROR(SEARCH("Трактор базы",B3430)))</formula>
    </cfRule>
  </conditionalFormatting>
  <conditionalFormatting sqref="A3430">
    <cfRule type="containsText" dxfId="454" priority="15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53" priority="15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52" priority="14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51" priority="149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50" priority="14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49" priority="14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48" priority="144" operator="containsText" text="Газель базы">
      <formula>NOT(ISERROR(SEARCH("Газель базы",B3480)))</formula>
    </cfRule>
    <cfRule type="containsText" dxfId="447" priority="145" operator="containsText" text="Погрузчик базы">
      <formula>NOT(ISERROR(SEARCH("Погрузчик базы",B3480)))</formula>
    </cfRule>
  </conditionalFormatting>
  <conditionalFormatting sqref="B3480">
    <cfRule type="containsText" dxfId="446" priority="143" operator="containsText" text="Трактор базы">
      <formula>NOT(ISERROR(SEARCH("Трактор базы",B3480)))</formula>
    </cfRule>
  </conditionalFormatting>
  <conditionalFormatting sqref="A3480">
    <cfRule type="containsText" dxfId="445" priority="14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44" priority="142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43" priority="138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42" priority="140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41" priority="139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40" priority="135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39" priority="137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38" priority="136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37" priority="127" operator="containsText" text="Трактор базы">
      <formula>NOT(ISERROR(SEARCH("Трактор базы",B3601)))</formula>
    </cfRule>
  </conditionalFormatting>
  <conditionalFormatting sqref="B3601:B3612">
    <cfRule type="containsText" dxfId="436" priority="130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35" priority="128" operator="containsText" text="Газель базы">
      <formula>NOT(ISERROR(SEARCH("Газель базы",B3601)))</formula>
    </cfRule>
    <cfRule type="containsText" dxfId="434" priority="129" operator="containsText" text="Погрузчик базы">
      <formula>NOT(ISERROR(SEARCH("Погрузчик базы",B3601)))</formula>
    </cfRule>
  </conditionalFormatting>
  <conditionalFormatting sqref="A3696">
    <cfRule type="containsText" dxfId="433" priority="124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32" priority="126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31" priority="125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30" priority="121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29" priority="118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28" priority="123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27" priority="122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26" priority="120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25" priority="119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24" priority="117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23" priority="115" operator="containsText" text="Газель базы">
      <formula>NOT(ISERROR(SEARCH("Газель базы",B3750)))</formula>
    </cfRule>
    <cfRule type="containsText" dxfId="422" priority="116" operator="containsText" text="Погрузчик базы">
      <formula>NOT(ISERROR(SEARCH("Погрузчик базы",B3750)))</formula>
    </cfRule>
  </conditionalFormatting>
  <conditionalFormatting sqref="B3750:B3751">
    <cfRule type="containsText" dxfId="421" priority="114" operator="containsText" text="Трактор базы">
      <formula>NOT(ISERROR(SEARCH("Трактор базы",B3750)))</formula>
    </cfRule>
  </conditionalFormatting>
  <conditionalFormatting sqref="B3761:B3762">
    <cfRule type="containsText" dxfId="420" priority="113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19" priority="111" operator="containsText" text="Газель базы">
      <formula>NOT(ISERROR(SEARCH("Газель базы",B3761)))</formula>
    </cfRule>
    <cfRule type="containsText" dxfId="418" priority="112" operator="containsText" text="Погрузчик базы">
      <formula>NOT(ISERROR(SEARCH("Погрузчик базы",B3761)))</formula>
    </cfRule>
  </conditionalFormatting>
  <conditionalFormatting sqref="B3761:B3762">
    <cfRule type="containsText" dxfId="417" priority="110" operator="containsText" text="Трактор базы">
      <formula>NOT(ISERROR(SEARCH("Трактор базы",B3761)))</formula>
    </cfRule>
  </conditionalFormatting>
  <conditionalFormatting sqref="A3778">
    <cfRule type="containsText" dxfId="416" priority="109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15" priority="108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14" priority="107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13" priority="103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12" priority="106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11" priority="105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10" priority="104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09" priority="102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08" priority="100" operator="containsText" text="Газель базы">
      <formula>NOT(ISERROR(SEARCH("Газель базы",B3797)))</formula>
    </cfRule>
    <cfRule type="containsText" dxfId="407" priority="101" operator="containsText" text="Погрузчик базы">
      <formula>NOT(ISERROR(SEARCH("Погрузчик базы",B3797)))</formula>
    </cfRule>
  </conditionalFormatting>
  <conditionalFormatting sqref="B3797">
    <cfRule type="containsText" dxfId="406" priority="99" operator="containsText" text="Трактор базы">
      <formula>NOT(ISERROR(SEARCH("Трактор базы",B3797)))</formula>
    </cfRule>
  </conditionalFormatting>
  <conditionalFormatting sqref="B3799:B3800">
    <cfRule type="containsText" dxfId="405" priority="98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04" priority="96" operator="containsText" text="Газель базы">
      <formula>NOT(ISERROR(SEARCH("Газель базы",B3799)))</formula>
    </cfRule>
    <cfRule type="containsText" dxfId="403" priority="97" operator="containsText" text="Погрузчик базы">
      <formula>NOT(ISERROR(SEARCH("Погрузчик базы",B3799)))</formula>
    </cfRule>
  </conditionalFormatting>
  <conditionalFormatting sqref="B3799:B3800">
    <cfRule type="containsText" dxfId="402" priority="95" operator="containsText" text="Трактор базы">
      <formula>NOT(ISERROR(SEARCH("Трактор базы",B3799)))</formula>
    </cfRule>
  </conditionalFormatting>
  <conditionalFormatting sqref="B3881">
    <cfRule type="containsText" dxfId="401" priority="94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00" priority="92" operator="containsText" text="Газель базы">
      <formula>NOT(ISERROR(SEARCH("Газель базы",B3881)))</formula>
    </cfRule>
    <cfRule type="containsText" dxfId="399" priority="93" operator="containsText" text="Погрузчик базы">
      <formula>NOT(ISERROR(SEARCH("Погрузчик базы",B3881)))</formula>
    </cfRule>
  </conditionalFormatting>
  <conditionalFormatting sqref="B3881">
    <cfRule type="containsText" dxfId="398" priority="91" operator="containsText" text="Трактор базы">
      <formula>NOT(ISERROR(SEARCH("Трактор базы",B3881)))</formula>
    </cfRule>
  </conditionalFormatting>
  <conditionalFormatting sqref="B3884">
    <cfRule type="containsText" dxfId="397" priority="87" operator="containsText" text="Трактор базы">
      <formula>NOT(ISERROR(SEARCH("Трактор базы",B3884)))</formula>
    </cfRule>
  </conditionalFormatting>
  <conditionalFormatting sqref="B3884">
    <cfRule type="containsText" dxfId="396" priority="90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95" priority="88" operator="containsText" text="Газель базы">
      <formula>NOT(ISERROR(SEARCH("Газель базы",B3884)))</formula>
    </cfRule>
    <cfRule type="containsText" dxfId="394" priority="89" operator="containsText" text="Погрузчик базы">
      <formula>NOT(ISERROR(SEARCH("Погрузчик базы",B3884)))</formula>
    </cfRule>
  </conditionalFormatting>
  <conditionalFormatting sqref="B3913">
    <cfRule type="containsText" dxfId="393" priority="83" operator="containsText" text="Трактор базы">
      <formula>NOT(ISERROR(SEARCH("Трактор базы",B3913)))</formula>
    </cfRule>
  </conditionalFormatting>
  <conditionalFormatting sqref="B3913">
    <cfRule type="containsText" dxfId="392" priority="86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91" priority="84" operator="containsText" text="Газель базы">
      <formula>NOT(ISERROR(SEARCH("Газель базы",B3913)))</formula>
    </cfRule>
    <cfRule type="containsText" dxfId="390" priority="85" operator="containsText" text="Погрузчик базы">
      <formula>NOT(ISERROR(SEARCH("Погрузчик базы",B3913)))</formula>
    </cfRule>
  </conditionalFormatting>
  <conditionalFormatting sqref="A3935">
    <cfRule type="containsText" dxfId="389" priority="77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88" priority="82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87" priority="80" operator="containsText" text="Газель базы">
      <formula>NOT(ISERROR(SEARCH("Газель базы",B3935)))</formula>
    </cfRule>
    <cfRule type="containsText" dxfId="386" priority="81" operator="containsText" text="Погрузчик базы">
      <formula>NOT(ISERROR(SEARCH("Погрузчик базы",B3935)))</formula>
    </cfRule>
  </conditionalFormatting>
  <conditionalFormatting sqref="B3935">
    <cfRule type="containsText" dxfId="385" priority="79" operator="containsText" text="Трактор базы">
      <formula>NOT(ISERROR(SEARCH("Трактор базы",B3935)))</formula>
    </cfRule>
  </conditionalFormatting>
  <conditionalFormatting sqref="A3935">
    <cfRule type="containsText" dxfId="384" priority="78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83" priority="73" operator="containsText" text="Трактор базы">
      <formula>NOT(ISERROR(SEARCH("Трактор базы",B3937)))</formula>
    </cfRule>
  </conditionalFormatting>
  <conditionalFormatting sqref="B3937">
    <cfRule type="containsText" dxfId="382" priority="76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81" priority="74" operator="containsText" text="Газель базы">
      <formula>NOT(ISERROR(SEARCH("Газель базы",B3937)))</formula>
    </cfRule>
    <cfRule type="containsText" dxfId="380" priority="75" operator="containsText" text="Погрузчик базы">
      <formula>NOT(ISERROR(SEARCH("Погрузчик базы",B3937)))</formula>
    </cfRule>
  </conditionalFormatting>
  <conditionalFormatting sqref="B3946">
    <cfRule type="containsText" dxfId="379" priority="64" operator="containsText" text="Трактор базы">
      <formula>NOT(ISERROR(SEARCH("Трактор базы",B3946)))</formula>
    </cfRule>
  </conditionalFormatting>
  <conditionalFormatting sqref="B3945">
    <cfRule type="containsText" dxfId="378" priority="72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77" priority="70" operator="containsText" text="Газель базы">
      <formula>NOT(ISERROR(SEARCH("Газель базы",B3945)))</formula>
    </cfRule>
    <cfRule type="containsText" dxfId="376" priority="71" operator="containsText" text="Погрузчик базы">
      <formula>NOT(ISERROR(SEARCH("Погрузчик базы",B3945)))</formula>
    </cfRule>
  </conditionalFormatting>
  <conditionalFormatting sqref="B3945">
    <cfRule type="containsText" dxfId="375" priority="69" operator="containsText" text="Трактор базы">
      <formula>NOT(ISERROR(SEARCH("Трактор базы",B3945)))</formula>
    </cfRule>
  </conditionalFormatting>
  <conditionalFormatting sqref="D3946:E3946 B3946">
    <cfRule type="containsText" dxfId="374" priority="68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73" priority="67" operator="notContains" text="порожний">
      <formula>ISERROR(SEARCH("порожний",C3946))</formula>
    </cfRule>
  </conditionalFormatting>
  <conditionalFormatting sqref="B3946">
    <cfRule type="containsText" dxfId="372" priority="65" operator="containsText" text="Газель базы">
      <formula>NOT(ISERROR(SEARCH("Газель базы",B3946)))</formula>
    </cfRule>
    <cfRule type="containsText" dxfId="371" priority="66" operator="containsText" text="Погрузчик базы">
      <formula>NOT(ISERROR(SEARCH("Погрузчик базы",B3946)))</formula>
    </cfRule>
  </conditionalFormatting>
  <conditionalFormatting sqref="B3966:B3967">
    <cfRule type="containsText" dxfId="370" priority="60" operator="containsText" text="Трактор базы">
      <formula>NOT(ISERROR(SEARCH("Трактор базы",B3966)))</formula>
    </cfRule>
  </conditionalFormatting>
  <conditionalFormatting sqref="B3966:B3967">
    <cfRule type="containsText" dxfId="369" priority="63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68" priority="61" operator="containsText" text="Газель базы">
      <formula>NOT(ISERROR(SEARCH("Газель базы",B3966)))</formula>
    </cfRule>
    <cfRule type="containsText" dxfId="367" priority="62" operator="containsText" text="Погрузчик базы">
      <formula>NOT(ISERROR(SEARCH("Погрузчик базы",B3966)))</formula>
    </cfRule>
  </conditionalFormatting>
  <conditionalFormatting sqref="B3976">
    <cfRule type="containsText" dxfId="366" priority="59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65" priority="57" operator="containsText" text="Газель базы">
      <formula>NOT(ISERROR(SEARCH("Газель базы",B3976)))</formula>
    </cfRule>
    <cfRule type="containsText" dxfId="364" priority="58" operator="containsText" text="Погрузчик базы">
      <formula>NOT(ISERROR(SEARCH("Погрузчик базы",B3976)))</formula>
    </cfRule>
  </conditionalFormatting>
  <conditionalFormatting sqref="B3976">
    <cfRule type="containsText" dxfId="363" priority="56" operator="containsText" text="Трактор базы">
      <formula>NOT(ISERROR(SEARCH("Трактор базы",B3976)))</formula>
    </cfRule>
  </conditionalFormatting>
  <conditionalFormatting sqref="B3984">
    <cfRule type="containsText" dxfId="362" priority="55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61" priority="53" operator="containsText" text="Газель базы">
      <formula>NOT(ISERROR(SEARCH("Газель базы",B3984)))</formula>
    </cfRule>
    <cfRule type="containsText" dxfId="360" priority="54" operator="containsText" text="Погрузчик базы">
      <formula>NOT(ISERROR(SEARCH("Погрузчик базы",B3984)))</formula>
    </cfRule>
  </conditionalFormatting>
  <conditionalFormatting sqref="B3984">
    <cfRule type="containsText" dxfId="359" priority="52" operator="containsText" text="Трактор базы">
      <formula>NOT(ISERROR(SEARCH("Трактор базы",B3984)))</formula>
    </cfRule>
  </conditionalFormatting>
  <conditionalFormatting sqref="B4007:B4008">
    <cfRule type="containsText" dxfId="358" priority="48" operator="containsText" text="Трактор базы">
      <formula>NOT(ISERROR(SEARCH("Трактор базы",B4007)))</formula>
    </cfRule>
  </conditionalFormatting>
  <conditionalFormatting sqref="B4007:B4008">
    <cfRule type="containsText" dxfId="357" priority="51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56" priority="49" operator="containsText" text="Газель базы">
      <formula>NOT(ISERROR(SEARCH("Газель базы",B4007)))</formula>
    </cfRule>
    <cfRule type="containsText" dxfId="355" priority="50" operator="containsText" text="Погрузчик базы">
      <formula>NOT(ISERROR(SEARCH("Погрузчик базы",B4007)))</formula>
    </cfRule>
  </conditionalFormatting>
  <conditionalFormatting sqref="B4096">
    <cfRule type="containsText" dxfId="354" priority="36" operator="containsText" text="Трактор базы">
      <formula>NOT(ISERROR(SEARCH("Трактор базы",B4096)))</formula>
    </cfRule>
  </conditionalFormatting>
  <conditionalFormatting sqref="B4080:B4082">
    <cfRule type="containsText" dxfId="353" priority="47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52" priority="45" operator="containsText" text="Газель базы">
      <formula>NOT(ISERROR(SEARCH("Газель базы",B4080)))</formula>
    </cfRule>
    <cfRule type="containsText" dxfId="351" priority="46" operator="containsText" text="Погрузчик базы">
      <formula>NOT(ISERROR(SEARCH("Погрузчик базы",B4080)))</formula>
    </cfRule>
  </conditionalFormatting>
  <conditionalFormatting sqref="B4080:B4082">
    <cfRule type="containsText" dxfId="350" priority="44" operator="containsText" text="Трактор базы">
      <formula>NOT(ISERROR(SEARCH("Трактор базы",B4080)))</formula>
    </cfRule>
  </conditionalFormatting>
  <conditionalFormatting sqref="B4088:B4094">
    <cfRule type="containsText" dxfId="349" priority="43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48" priority="41" operator="containsText" text="Газель базы">
      <formula>NOT(ISERROR(SEARCH("Газель базы",B4088)))</formula>
    </cfRule>
    <cfRule type="containsText" dxfId="347" priority="42" operator="containsText" text="Погрузчик базы">
      <formula>NOT(ISERROR(SEARCH("Погрузчик базы",B4088)))</formula>
    </cfRule>
  </conditionalFormatting>
  <conditionalFormatting sqref="B4088:B4094">
    <cfRule type="containsText" dxfId="346" priority="40" operator="containsText" text="Трактор базы">
      <formula>NOT(ISERROR(SEARCH("Трактор базы",B4088)))</formula>
    </cfRule>
  </conditionalFormatting>
  <conditionalFormatting sqref="B4096">
    <cfRule type="containsText" dxfId="345" priority="39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44" priority="37" operator="containsText" text="Газель базы">
      <formula>NOT(ISERROR(SEARCH("Газель базы",B4096)))</formula>
    </cfRule>
    <cfRule type="containsText" dxfId="343" priority="38" operator="containsText" text="Погрузчик базы">
      <formula>NOT(ISERROR(SEARCH("Погрузчик базы",B4096)))</formula>
    </cfRule>
  </conditionalFormatting>
  <conditionalFormatting sqref="A4374:A4375">
    <cfRule type="containsText" dxfId="342" priority="29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41" priority="31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40" priority="30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39" priority="28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38" priority="26" operator="containsText" text="Газель базы">
      <formula>NOT(ISERROR(SEARCH("Газель базы",B4453)))</formula>
    </cfRule>
    <cfRule type="containsText" dxfId="337" priority="27" operator="containsText" text="Погрузчик базы">
      <formula>NOT(ISERROR(SEARCH("Погрузчик базы",B4453)))</formula>
    </cfRule>
  </conditionalFormatting>
  <conditionalFormatting sqref="B4453:B4456">
    <cfRule type="containsText" dxfId="336" priority="25" operator="containsText" text="Трактор базы">
      <formula>NOT(ISERROR(SEARCH("Трактор базы",B4453)))</formula>
    </cfRule>
  </conditionalFormatting>
  <conditionalFormatting sqref="B4465:B4467">
    <cfRule type="containsText" dxfId="335" priority="21" operator="containsText" text="Трактор базы">
      <formula>NOT(ISERROR(SEARCH("Трактор базы",B4465)))</formula>
    </cfRule>
  </conditionalFormatting>
  <conditionalFormatting sqref="B4465:B4467">
    <cfRule type="containsText" dxfId="334" priority="24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33" priority="22" operator="containsText" text="Газель базы">
      <formula>NOT(ISERROR(SEARCH("Газель базы",B4465)))</formula>
    </cfRule>
    <cfRule type="containsText" dxfId="332" priority="23" operator="containsText" text="Погрузчик базы">
      <formula>NOT(ISERROR(SEARCH("Погрузчик базы",B4465)))</formula>
    </cfRule>
  </conditionalFormatting>
  <conditionalFormatting sqref="B4488">
    <cfRule type="containsText" dxfId="331" priority="17" operator="containsText" text="Трактор базы">
      <formula>NOT(ISERROR(SEARCH("Трактор базы",B4488)))</formula>
    </cfRule>
  </conditionalFormatting>
  <conditionalFormatting sqref="B4488">
    <cfRule type="containsText" dxfId="330" priority="20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29" priority="18" operator="containsText" text="Газель базы">
      <formula>NOT(ISERROR(SEARCH("Газель базы",B4488)))</formula>
    </cfRule>
    <cfRule type="containsText" dxfId="328" priority="19" operator="containsText" text="Погрузчик базы">
      <formula>NOT(ISERROR(SEARCH("Погрузчик базы",B4488)))</formula>
    </cfRule>
  </conditionalFormatting>
  <conditionalFormatting sqref="B5190">
    <cfRule type="containsText" dxfId="327" priority="16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26" priority="14" operator="containsText" text="Газель базы">
      <formula>NOT(ISERROR(SEARCH("Газель базы",B5190)))</formula>
    </cfRule>
    <cfRule type="containsText" dxfId="325" priority="15" operator="containsText" text="Погрузчик базы">
      <formula>NOT(ISERROR(SEARCH("Погрузчик базы",B5190)))</formula>
    </cfRule>
  </conditionalFormatting>
  <conditionalFormatting sqref="B5190">
    <cfRule type="containsText" dxfId="324" priority="13" operator="containsText" text="Трактор базы">
      <formula>NOT(ISERROR(SEARCH("Трактор базы",B5190)))</formula>
    </cfRule>
  </conditionalFormatting>
  <conditionalFormatting sqref="A7229">
    <cfRule type="containsText" dxfId="323" priority="7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22" priority="12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21" priority="10" operator="containsText" text="Газель базы">
      <formula>NOT(ISERROR(SEARCH("Газель базы",B7229)))</formula>
    </cfRule>
    <cfRule type="containsText" dxfId="320" priority="11" operator="containsText" text="Погрузчик базы">
      <formula>NOT(ISERROR(SEARCH("Погрузчик базы",B7229)))</formula>
    </cfRule>
  </conditionalFormatting>
  <conditionalFormatting sqref="B7229">
    <cfRule type="containsText" dxfId="319" priority="9" operator="containsText" text="Трактор базы">
      <formula>NOT(ISERROR(SEARCH("Трактор базы",B7229)))</formula>
    </cfRule>
  </conditionalFormatting>
  <conditionalFormatting sqref="A7229">
    <cfRule type="containsText" dxfId="318" priority="8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17" priority="1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16" priority="6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15" priority="4" operator="containsText" text="Газель базы">
      <formula>NOT(ISERROR(SEARCH("Газель базы",B7291)))</formula>
    </cfRule>
    <cfRule type="containsText" dxfId="314" priority="5" operator="containsText" text="Погрузчик базы">
      <formula>NOT(ISERROR(SEARCH("Погрузчик базы",B7291)))</formula>
    </cfRule>
  </conditionalFormatting>
  <conditionalFormatting sqref="B7291">
    <cfRule type="containsText" dxfId="313" priority="3" operator="containsText" text="Трактор базы">
      <formula>NOT(ISERROR(SEARCH("Трактор базы",B7291)))</formula>
    </cfRule>
  </conditionalFormatting>
  <conditionalFormatting sqref="A7291 A7493">
    <cfRule type="containsText" dxfId="312" priority="2" operator="containsText" text="Въезд на второстепенную дорогу">
      <formula>NOT(ISERROR(SEARCH("Въезд на второстепенную дорогу",A7291)))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3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2" priority="13" operator="notContains" text="порожний">
      <formula>ISERROR(SEARCH("порожний",F2))</formula>
    </cfRule>
  </conditionalFormatting>
  <conditionalFormatting sqref="E2:E418">
    <cfRule type="containsText" dxfId="211" priority="11" operator="containsText" text="Газель базы">
      <formula>NOT(ISERROR(SEARCH("Газель базы",E2)))</formula>
    </cfRule>
    <cfRule type="containsText" dxfId="210" priority="12" operator="containsText" text="Погрузчик базы">
      <formula>NOT(ISERROR(SEARCH("Погрузчик базы",E2)))</formula>
    </cfRule>
  </conditionalFormatting>
  <conditionalFormatting sqref="E2:E418">
    <cfRule type="containsText" dxfId="209" priority="10" operator="containsText" text="Трактор базы">
      <formula>NOT(ISERROR(SEARCH("Трактор базы",E2)))</formula>
    </cfRule>
  </conditionalFormatting>
  <conditionalFormatting sqref="A2:C404">
    <cfRule type="expression" dxfId="208" priority="9">
      <formula>$A2="пн"</formula>
    </cfRule>
  </conditionalFormatting>
  <conditionalFormatting sqref="A2:C406">
    <cfRule type="expression" dxfId="207" priority="3">
      <formula>$A2="вс"</formula>
    </cfRule>
    <cfRule type="expression" dxfId="206" priority="4">
      <formula>$A2="сб"</formula>
    </cfRule>
    <cfRule type="expression" dxfId="205" priority="5">
      <formula>$A2="пт"</formula>
    </cfRule>
    <cfRule type="expression" dxfId="204" priority="6">
      <formula>$A2="чт"</formula>
    </cfRule>
    <cfRule type="expression" dxfId="203" priority="7">
      <formula>$A2="ср"</formula>
    </cfRule>
    <cfRule type="expression" dxfId="202" priority="8">
      <formula>$A2="вт"</formula>
    </cfRule>
  </conditionalFormatting>
  <conditionalFormatting sqref="D2:D415">
    <cfRule type="containsText" dxfId="2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5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t="s">
        <v>16624</v>
      </c>
      <c r="J25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t="s">
        <v>16627</v>
      </c>
      <c r="J260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t="s">
        <v>16537</v>
      </c>
      <c r="J262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t="s">
        <v>16549</v>
      </c>
      <c r="J263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t="s">
        <v>17763</v>
      </c>
      <c r="J264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t="s">
        <v>17766</v>
      </c>
      <c r="J265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t="s">
        <v>17757</v>
      </c>
      <c r="J266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t="s">
        <v>17760</v>
      </c>
      <c r="J267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t="s">
        <v>17769</v>
      </c>
      <c r="J26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t="s">
        <v>17778</v>
      </c>
      <c r="J26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t="s">
        <v>17781</v>
      </c>
      <c r="J270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t="s">
        <v>17772</v>
      </c>
      <c r="J271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t="s">
        <v>17775</v>
      </c>
      <c r="J272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t="s">
        <v>17670</v>
      </c>
      <c r="J274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t="s">
        <v>17673</v>
      </c>
      <c r="J275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t="s">
        <v>17664</v>
      </c>
      <c r="J276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t="s">
        <v>17667</v>
      </c>
      <c r="J277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t="s">
        <v>17676</v>
      </c>
      <c r="J27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t="s">
        <v>17685</v>
      </c>
      <c r="J27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t="s">
        <v>17688</v>
      </c>
      <c r="J280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t="s">
        <v>17679</v>
      </c>
      <c r="J281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t="s">
        <v>17682</v>
      </c>
      <c r="J282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t="s">
        <v>17926</v>
      </c>
      <c r="J283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t="s">
        <v>17932</v>
      </c>
      <c r="J285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t="s">
        <v>18579</v>
      </c>
      <c r="J286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t="s">
        <v>18576</v>
      </c>
      <c r="J287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t="s">
        <v>18573</v>
      </c>
      <c r="J28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t="s">
        <v>18588</v>
      </c>
      <c r="J28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t="s">
        <v>18585</v>
      </c>
      <c r="J290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t="s">
        <v>18582</v>
      </c>
      <c r="J291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t="s">
        <v>18552</v>
      </c>
      <c r="J293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t="s">
        <v>18549</v>
      </c>
      <c r="J294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t="s">
        <v>18546</v>
      </c>
      <c r="J295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t="s">
        <v>18567</v>
      </c>
      <c r="J296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t="s">
        <v>18564</v>
      </c>
      <c r="J297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t="s">
        <v>18555</v>
      </c>
      <c r="J29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t="s">
        <v>19363</v>
      </c>
      <c r="J29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t="s">
        <v>19180</v>
      </c>
      <c r="J300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t="s">
        <v>19177</v>
      </c>
      <c r="J301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t="s">
        <v>19372</v>
      </c>
      <c r="J302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t="s">
        <v>19369</v>
      </c>
      <c r="J303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t="s">
        <v>19366</v>
      </c>
      <c r="J304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t="s">
        <v>19162</v>
      </c>
      <c r="J306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t="s">
        <v>19219</v>
      </c>
      <c r="J307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t="s">
        <v>19210</v>
      </c>
      <c r="J30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t="s">
        <v>19171</v>
      </c>
      <c r="J30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t="s">
        <v>19168</v>
      </c>
      <c r="J310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t="s">
        <v>19165</v>
      </c>
      <c r="J311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t="s">
        <v>19869</v>
      </c>
      <c r="J312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t="s">
        <v>19872</v>
      </c>
      <c r="J313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t="s">
        <v>19875</v>
      </c>
      <c r="J314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t="s">
        <v>19878</v>
      </c>
      <c r="J315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t="s">
        <v>20348</v>
      </c>
      <c r="J316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t="s">
        <v>20363</v>
      </c>
      <c r="J317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t="s">
        <v>20183</v>
      </c>
      <c r="J318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t="s">
        <v>20351</v>
      </c>
      <c r="J31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t="s">
        <v>20360</v>
      </c>
      <c r="J320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t="s">
        <v>20357</v>
      </c>
      <c r="J321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t="s">
        <v>20354</v>
      </c>
      <c r="J322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t="s">
        <v>20198</v>
      </c>
      <c r="J323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t="s">
        <v>20189</v>
      </c>
      <c r="J324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t="s">
        <v>20180</v>
      </c>
      <c r="J325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t="s">
        <v>20195</v>
      </c>
      <c r="J326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t="s">
        <v>20186</v>
      </c>
      <c r="J327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t="s">
        <v>20192</v>
      </c>
      <c r="J328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t="s">
        <v>20177</v>
      </c>
      <c r="J32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t="s">
        <v>20288</v>
      </c>
      <c r="J330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t="s">
        <v>20285</v>
      </c>
      <c r="J331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t="s">
        <v>20270</v>
      </c>
      <c r="J332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t="s">
        <v>20294</v>
      </c>
      <c r="J333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t="s">
        <v>20282</v>
      </c>
      <c r="J334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t="s">
        <v>20279</v>
      </c>
      <c r="J335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t="s">
        <v>20312</v>
      </c>
      <c r="J336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t="s">
        <v>20315</v>
      </c>
      <c r="J337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t="s">
        <v>20300</v>
      </c>
      <c r="J33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t="s">
        <v>20303</v>
      </c>
      <c r="J340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t="s">
        <v>20306</v>
      </c>
      <c r="J341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t="s">
        <v>20276</v>
      </c>
      <c r="J342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t="s">
        <v>20267</v>
      </c>
      <c r="J343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t="s">
        <v>20273</v>
      </c>
      <c r="J344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t="s">
        <v>20309</v>
      </c>
      <c r="J345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t="s">
        <v>20291</v>
      </c>
      <c r="J346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t="s">
        <v>20753</v>
      </c>
      <c r="J347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t="s">
        <v>20756</v>
      </c>
      <c r="J348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t="s">
        <v>21925</v>
      </c>
      <c r="J34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t="s">
        <v>21916</v>
      </c>
      <c r="J350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t="s">
        <v>21922</v>
      </c>
      <c r="J351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t="s">
        <v>21904</v>
      </c>
      <c r="J352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t="s">
        <v>21907</v>
      </c>
      <c r="J353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t="s">
        <v>21880</v>
      </c>
      <c r="J354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t="s">
        <v>21883</v>
      </c>
      <c r="J355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t="s">
        <v>21889</v>
      </c>
      <c r="J356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t="s">
        <v>21919</v>
      </c>
      <c r="J357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t="s">
        <v>21886</v>
      </c>
      <c r="J358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t="s">
        <v>21913</v>
      </c>
      <c r="J35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t="s">
        <v>22210</v>
      </c>
      <c r="J360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t="s">
        <v>22207</v>
      </c>
      <c r="J361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t="s">
        <v>22213</v>
      </c>
      <c r="J362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t="s">
        <v>22219</v>
      </c>
      <c r="J363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t="s">
        <v>22216</v>
      </c>
      <c r="J364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t="s">
        <v>22253</v>
      </c>
      <c r="J365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t="s">
        <v>21910</v>
      </c>
      <c r="J366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t="s">
        <v>22256</v>
      </c>
      <c r="J367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t="s">
        <v>22262</v>
      </c>
      <c r="J368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t="s">
        <v>22259</v>
      </c>
      <c r="J36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t="s">
        <v>21940</v>
      </c>
      <c r="J370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t="s">
        <v>21931</v>
      </c>
      <c r="J371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t="s">
        <v>21937</v>
      </c>
      <c r="J372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t="s">
        <v>22120</v>
      </c>
      <c r="J373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t="s">
        <v>22123</v>
      </c>
      <c r="J374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t="s">
        <v>21943</v>
      </c>
      <c r="J375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t="s">
        <v>21946</v>
      </c>
      <c r="J376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t="s">
        <v>22072</v>
      </c>
      <c r="J377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t="s">
        <v>21934</v>
      </c>
      <c r="J378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t="s">
        <v>21949</v>
      </c>
      <c r="J37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t="s">
        <v>22129</v>
      </c>
      <c r="J380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t="s">
        <v>21895</v>
      </c>
      <c r="J381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t="s">
        <v>21928</v>
      </c>
      <c r="J382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t="s">
        <v>21892</v>
      </c>
      <c r="J383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t="s">
        <v>21898</v>
      </c>
      <c r="J384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t="s">
        <v>21901</v>
      </c>
      <c r="J385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t="s">
        <v>22078</v>
      </c>
      <c r="J386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t="s">
        <v>22126</v>
      </c>
      <c r="J387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t="s">
        <v>22075</v>
      </c>
      <c r="J388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t="s">
        <v>22081</v>
      </c>
      <c r="J38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t="s">
        <v>22084</v>
      </c>
      <c r="J390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t="s">
        <v>22840</v>
      </c>
      <c r="J391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t="s">
        <v>22837</v>
      </c>
      <c r="J392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  <row r="393" spans="1:13" x14ac:dyDescent="0.25">
      <c r="A393" t="s">
        <v>15</v>
      </c>
      <c r="B393" s="3">
        <v>46113</v>
      </c>
      <c r="C393" s="5">
        <v>0.62549768518518523</v>
      </c>
      <c r="D393" s="1" t="s">
        <v>226</v>
      </c>
      <c r="E393" t="s">
        <v>18882</v>
      </c>
      <c r="F393" t="s">
        <v>53</v>
      </c>
      <c r="G393">
        <v>1</v>
      </c>
      <c r="I393" t="s">
        <v>24103</v>
      </c>
      <c r="J393" t="s">
        <v>10435</v>
      </c>
      <c r="K393" t="s">
        <v>24104</v>
      </c>
      <c r="L393" t="s">
        <v>24105</v>
      </c>
      <c r="M393" s="2" t="str">
        <f>HYPERLINK(Таблица3[[#This Row],[RelativePath]])</f>
        <v>5 Крыльцо общага\K07156189_22_20260401T150043Z.jpg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t="s">
        <v>24097</v>
      </c>
      <c r="J394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0.61994212962962958</v>
      </c>
      <c r="D395" s="1" t="s">
        <v>226</v>
      </c>
      <c r="E395" t="s">
        <v>18882</v>
      </c>
      <c r="F395" t="s">
        <v>53</v>
      </c>
      <c r="G395">
        <v>2</v>
      </c>
      <c r="I395" t="s">
        <v>24091</v>
      </c>
      <c r="J395" t="s">
        <v>10435</v>
      </c>
      <c r="K395" t="s">
        <v>24092</v>
      </c>
      <c r="L395" t="s">
        <v>24093</v>
      </c>
      <c r="M395" s="2" t="str">
        <f>HYPERLINK(Таблица3[[#This Row],[RelativePath]])</f>
        <v>5 Крыльцо общага\K07156189_22_20260401T145243Z.jpg</v>
      </c>
    </row>
  </sheetData>
  <phoneticPr fontId="2" type="noConversion"/>
  <conditionalFormatting sqref="E396:E417 D2:E395">
    <cfRule type="containsText" dxfId="199" priority="7" operator="containsText" text="Выезд с территории">
      <formula>NOT(ISERROR(SEARCH("Выезд с территории",D2)))</formula>
    </cfRule>
  </conditionalFormatting>
  <conditionalFormatting sqref="D2:D395">
    <cfRule type="containsText" dxfId="198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197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7">
    <cfRule type="containsText" dxfId="196" priority="2" operator="containsText" text="Газель базы">
      <formula>NOT(ISERROR(SEARCH("Газель базы",E2)))</formula>
    </cfRule>
    <cfRule type="containsText" dxfId="195" priority="3" operator="containsText" text="Погрузчик базы">
      <formula>NOT(ISERROR(SEARCH("Погрузчик базы",E2)))</formula>
    </cfRule>
  </conditionalFormatting>
  <conditionalFormatting sqref="E2:E417">
    <cfRule type="containsText" dxfId="19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18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21062</v>
      </c>
      <c r="J190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21065</v>
      </c>
      <c r="J191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t="s">
        <v>21068</v>
      </c>
      <c r="J192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21053</v>
      </c>
      <c r="J193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t="s">
        <v>21056</v>
      </c>
      <c r="J194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t="s">
        <v>21059</v>
      </c>
      <c r="J195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t="s">
        <v>21778</v>
      </c>
      <c r="J196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t="s">
        <v>21781</v>
      </c>
      <c r="J197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t="s">
        <v>21790</v>
      </c>
      <c r="J198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t="s">
        <v>21772</v>
      </c>
      <c r="J19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t="s">
        <v>21760</v>
      </c>
      <c r="J200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t="s">
        <v>21766</v>
      </c>
      <c r="J201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t="s">
        <v>21769</v>
      </c>
      <c r="J202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t="s">
        <v>21799</v>
      </c>
      <c r="J203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t="s">
        <v>22525</v>
      </c>
      <c r="J204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t="s">
        <v>22516</v>
      </c>
      <c r="J205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t="s">
        <v>22732</v>
      </c>
      <c r="J206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t="s">
        <v>22528</v>
      </c>
      <c r="J207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t="s">
        <v>22962</v>
      </c>
      <c r="J208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t="s">
        <v>22959</v>
      </c>
      <c r="J20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t="s">
        <v>23375</v>
      </c>
      <c r="J210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t="s">
        <v>23372</v>
      </c>
      <c r="J211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t="s">
        <v>24022</v>
      </c>
      <c r="J212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t="s">
        <v>23381</v>
      </c>
      <c r="J213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t="s">
        <v>23378</v>
      </c>
      <c r="J214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t="s">
        <v>24025</v>
      </c>
      <c r="J215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t="s">
        <v>24049</v>
      </c>
      <c r="J216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t="s">
        <v>24043</v>
      </c>
      <c r="J217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t="s">
        <v>24040</v>
      </c>
      <c r="J218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</sheetData>
  <conditionalFormatting sqref="E219:E240 D2:E218">
    <cfRule type="containsText" dxfId="193" priority="6" operator="containsText" text="Выезд с территории">
      <formula>NOT(ISERROR(SEARCH("Выезд с территории",D2)))</formula>
    </cfRule>
  </conditionalFormatting>
  <conditionalFormatting sqref="D2:D218">
    <cfRule type="containsText" dxfId="19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191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40">
    <cfRule type="containsText" dxfId="190" priority="2" operator="containsText" text="Газель базы">
      <formula>NOT(ISERROR(SEARCH("Газель базы",E2)))</formula>
    </cfRule>
    <cfRule type="containsText" dxfId="189" priority="3" operator="containsText" text="Погрузчик базы">
      <formula>NOT(ISERROR(SEARCH("Погрузчик базы",E2)))</formula>
    </cfRule>
  </conditionalFormatting>
  <conditionalFormatting sqref="E2:E240">
    <cfRule type="containsText" dxfId="18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2026-04-07T00:20:49Z</dcterms:modified>
</cp:coreProperties>
</file>